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DieseArbeitsmappe" defaultThemeVersion="124226"/>
  <bookViews>
    <workbookView xWindow="65386" yWindow="45" windowWidth="15480" windowHeight="9810" tabRatio="678" activeTab="0"/>
  </bookViews>
  <sheets>
    <sheet name="Abrechnung-Jugend" sheetId="8" r:id="rId1"/>
  </sheets>
  <definedNames>
    <definedName name="_xlnm.Print_Area" localSheetId="0">'Abrechnung-Jugend'!$A$1:$H$54</definedName>
    <definedName name="mist" localSheetId="0" hidden="1">{"Blatt3_Tabellen",#N/A,FALSE,"3";"Blatt5_Tabellen",#N/A,FALSE,"5";"Blatt6_Tabellen",#N/A,FALSE,"6";"Blatt8_Tabellen",#N/A,FALSE,"8"}</definedName>
    <definedName name="mist" hidden="1">{"Blatt3_Tabellen",#N/A,FALSE,"3";"Blatt5_Tabellen",#N/A,FALSE,"5";"Blatt6_Tabellen",#N/A,FALSE,"6";"Blatt8_Tabellen",#N/A,FALSE,"8"}</definedName>
    <definedName name="test" localSheetId="0" hidden="1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test" hidden="1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Alles." localSheetId="0" hidden="1">{"Blatt3_Alles",#N/A,FALSE,"3";"Blatt5_Alles",#N/A,FALSE,"5";"Blatt6_Alles",#N/A,FALSE,"6";"Blatt8_Alles",#N/A,FALSE,"8"}</definedName>
    <definedName name="wrn.Alles." hidden="1">{"Blatt3_Alles",#N/A,FALSE,"3";"Blatt5_Alles",#N/A,FALSE,"5";"Blatt6_Alles",#N/A,FALSE,"6";"Blatt8_Alles",#N/A,FALSE,"8"}</definedName>
    <definedName name="wrn.Tabellen." localSheetId="0" hidden="1">{"Blatt3_Tabellen",#N/A,FALSE,"3";"Blatt5_Tabellen",#N/A,FALSE,"5";"Blatt6_Tabellen",#N/A,FALSE,"6";"Blatt8_Tabellen",#N/A,FALSE,"8"}</definedName>
    <definedName name="wrn.Tabellen." hidden="1">{"Blatt3_Tabellen",#N/A,FALSE,"3";"Blatt5_Tabellen",#N/A,FALSE,"5";"Blatt6_Tabellen",#N/A,FALSE,"6";"Blatt8_Tabellen",#N/A,FALSE,"8"}</definedName>
    <definedName name="wrn.Terminplan." localSheetId="0" hidden="1">{"Blatt3_Terminplan",#N/A,FALSE,"3";"Blatt5_Terminplan",#N/A,FALSE,"5";"Blatt6_Terminplan",#N/A,FALSE,"6";"Blatt8_Terminplan",#N/A,FALSE,"8"}</definedName>
    <definedName name="wrn.Terminplan." hidden="1">{"Blatt3_Terminplan",#N/A,FALSE,"3";"Blatt5_Terminplan",#N/A,FALSE,"5";"Blatt6_Terminplan",#N/A,FALSE,"6";"Blatt8_Terminplan",#N/A,FALSE,"8"}</definedName>
    <definedName name="wrn.Terminpläne." localSheetId="0" hidden="1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Terminpläne." hidden="1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</definedNames>
  <calcPr calcId="145621"/>
</workbook>
</file>

<file path=xl/sharedStrings.xml><?xml version="1.0" encoding="utf-8"?>
<sst xmlns="http://schemas.openxmlformats.org/spreadsheetml/2006/main" count="72" uniqueCount="61">
  <si>
    <t>Name, Vorname</t>
  </si>
  <si>
    <t xml:space="preserve">Abfahrt ab Wohnung </t>
  </si>
  <si>
    <t>(Tag + Uhrzeit)</t>
  </si>
  <si>
    <t xml:space="preserve">Ankunft an Wohnung </t>
  </si>
  <si>
    <t>Mitfahrer</t>
  </si>
  <si>
    <t>1) Fahrtkosten</t>
  </si>
  <si>
    <t>Betrag</t>
  </si>
  <si>
    <t>Konto</t>
  </si>
  <si>
    <t>Benutzung Privatwagen</t>
  </si>
  <si>
    <t>Summe 1)</t>
  </si>
  <si>
    <t>Summe 2)</t>
  </si>
  <si>
    <t>Ich versichere die Richtigkeit meiner Angaben:</t>
  </si>
  <si>
    <t>Datum</t>
  </si>
  <si>
    <t>Unterschrift</t>
  </si>
  <si>
    <t xml:space="preserve">Zur Zahlung angewiesen  </t>
  </si>
  <si>
    <r>
      <t xml:space="preserve"> (</t>
    </r>
    <r>
      <rPr>
        <b/>
        <sz val="9"/>
        <rFont val="Arial"/>
        <family val="2"/>
      </rPr>
      <t>Ort</t>
    </r>
    <r>
      <rPr>
        <sz val="9"/>
        <rFont val="Arial"/>
        <family val="2"/>
      </rPr>
      <t xml:space="preserve"> + Name der Veranstaltung, Namen besuchter Personen etc.)</t>
    </r>
  </si>
  <si>
    <t>3) Übernachtungs- oder Schlafwagen-Kosten</t>
  </si>
  <si>
    <t>2) Pauschaler Verpflegungs-Mehraufwand</t>
  </si>
  <si>
    <t>Straße, Wohnort</t>
  </si>
  <si>
    <t xml:space="preserve">Abzgl. Vorschuss </t>
  </si>
  <si>
    <t>Differenz / Überweisung</t>
  </si>
  <si>
    <t>Abwesenheit von 24 Stunden</t>
  </si>
  <si>
    <t>Kennzeichen-Nummer</t>
  </si>
  <si>
    <t>Zweck der Reise</t>
  </si>
  <si>
    <t>Ort der Reise</t>
  </si>
  <si>
    <t>Benutzung der Bundesbahn einschl. Zuschläge ___ Klasse gemäß Beleg</t>
  </si>
  <si>
    <t>Kilometer</t>
  </si>
  <si>
    <t>Menge</t>
  </si>
  <si>
    <t>Anzahl Zimmer</t>
  </si>
  <si>
    <t>Nächte á</t>
  </si>
  <si>
    <t>Summe 3)</t>
  </si>
  <si>
    <t>Anhängend:</t>
  </si>
  <si>
    <t>(Ort)</t>
  </si>
  <si>
    <t>(Datum)</t>
  </si>
  <si>
    <t>(Unterschrift - Antragsteller)</t>
  </si>
  <si>
    <t xml:space="preserve">Sachlich und rechnerisch richtig  </t>
  </si>
  <si>
    <t>Abzüge</t>
  </si>
  <si>
    <r>
      <t>Stück Belege (</t>
    </r>
    <r>
      <rPr>
        <b/>
        <sz val="12"/>
        <rFont val="Arial"/>
        <family val="2"/>
      </rPr>
      <t>Bitte nur Originalbelege</t>
    </r>
    <r>
      <rPr>
        <sz val="12"/>
        <rFont val="Arial"/>
        <family val="2"/>
      </rPr>
      <t>):</t>
    </r>
  </si>
  <si>
    <t>Tage</t>
  </si>
  <si>
    <t xml:space="preserve">Tankrechnungen gemäß Beleg: </t>
  </si>
  <si>
    <t>14.30</t>
  </si>
  <si>
    <t>19.00</t>
  </si>
  <si>
    <t xml:space="preserve">Abzüge Verpflegung wenn inkl.: </t>
  </si>
  <si>
    <t>Anreisetag</t>
  </si>
  <si>
    <t>Abreisetag</t>
  </si>
  <si>
    <t>Frühstück: 4,80 €</t>
  </si>
  <si>
    <t>Mittag- und Abendessen:  je 9,60 €</t>
  </si>
  <si>
    <t>Sonstiges z.B. Parkgebühren</t>
  </si>
  <si>
    <t>Sonstiges</t>
  </si>
  <si>
    <t>Summe 4)</t>
  </si>
  <si>
    <t>4) Sonstige Kosten</t>
  </si>
  <si>
    <t>Gesamt 1) + 2) + 3) + 4)</t>
  </si>
  <si>
    <t>keiner</t>
  </si>
  <si>
    <t>Benutzung Mietwagen lt. Beleg</t>
  </si>
  <si>
    <t>Sonstiges z.B. Parkgebühren wenn separat abgerechnet</t>
  </si>
  <si>
    <t>Pauschaler Aufwandsersatz Trainer gemäß HSQV-Kostenordnung (150,--€ 1 Trainer, je 100,-- € ab 2 Trainer)</t>
  </si>
  <si>
    <t xml:space="preserve">Hessischer Squash Verband e.V. </t>
  </si>
  <si>
    <t>Abrechnung Aufwandsersatz Jugend</t>
  </si>
  <si>
    <t>IBAN</t>
  </si>
  <si>
    <t>BIC:</t>
  </si>
  <si>
    <t>BLZ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</si>
</sst>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_-* #,##0.00\ [$€-1]_-;\-* #,##0.00\ [$€-1]_-;_-* &quot;-&quot;??\ [$€-1]_-"/>
    <numFmt numFmtId="166" formatCode="h:mm;@"/>
  </numFmts>
  <fonts count="1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43"/>
        <bgColor indexed="42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Fill="1"/>
    <xf numFmtId="0" fontId="4" fillId="3" borderId="0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Continuous" vertical="center"/>
    </xf>
    <xf numFmtId="0" fontId="6" fillId="4" borderId="1" xfId="0" applyFont="1" applyFill="1" applyBorder="1" applyAlignment="1">
      <alignment horizontal="centerContinuous" vertical="center"/>
    </xf>
    <xf numFmtId="0" fontId="6" fillId="4" borderId="2" xfId="0" applyFont="1" applyFill="1" applyBorder="1" applyAlignment="1">
      <alignment horizontal="centerContinuous" vertical="center"/>
    </xf>
    <xf numFmtId="0" fontId="4" fillId="0" borderId="0" xfId="0" applyFont="1" applyFill="1"/>
    <xf numFmtId="0" fontId="4" fillId="0" borderId="0" xfId="0" applyFont="1"/>
    <xf numFmtId="0" fontId="2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0" fillId="3" borderId="0" xfId="0" applyFont="1" applyFill="1" applyBorder="1"/>
    <xf numFmtId="0" fontId="1" fillId="3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0" fillId="3" borderId="2" xfId="0" applyFont="1" applyFill="1" applyBorder="1"/>
    <xf numFmtId="0" fontId="10" fillId="2" borderId="2" xfId="0" applyFont="1" applyFill="1" applyBorder="1" applyAlignment="1">
      <alignment vertical="center"/>
    </xf>
    <xf numFmtId="0" fontId="11" fillId="0" borderId="0" xfId="0" applyFont="1"/>
    <xf numFmtId="0" fontId="10" fillId="0" borderId="0" xfId="0" applyFont="1"/>
    <xf numFmtId="0" fontId="0" fillId="3" borderId="5" xfId="0" applyFont="1" applyFill="1" applyBorder="1"/>
    <xf numFmtId="0" fontId="2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0" fillId="0" borderId="9" xfId="0" applyBorder="1"/>
    <xf numFmtId="164" fontId="8" fillId="3" borderId="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0" fontId="7" fillId="3" borderId="5" xfId="0" applyFont="1" applyFill="1" applyBorder="1"/>
    <xf numFmtId="0" fontId="7" fillId="3" borderId="0" xfId="0" applyFont="1" applyFill="1" applyBorder="1"/>
    <xf numFmtId="0" fontId="3" fillId="3" borderId="5" xfId="0" applyFont="1" applyFill="1" applyBorder="1" applyAlignment="1">
      <alignment horizontal="left"/>
    </xf>
    <xf numFmtId="0" fontId="2" fillId="3" borderId="0" xfId="0" applyFont="1" applyFill="1" applyBorder="1"/>
    <xf numFmtId="0" fontId="2" fillId="0" borderId="0" xfId="0" applyFont="1" applyBorder="1"/>
    <xf numFmtId="0" fontId="7" fillId="3" borderId="9" xfId="0" applyFont="1" applyFill="1" applyBorder="1" applyAlignment="1">
      <alignment horizontal="right" vertical="center"/>
    </xf>
    <xf numFmtId="0" fontId="2" fillId="3" borderId="5" xfId="0" applyFont="1" applyFill="1" applyBorder="1"/>
    <xf numFmtId="14" fontId="2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0" fillId="3" borderId="18" xfId="0" applyFont="1" applyFill="1" applyBorder="1"/>
    <xf numFmtId="0" fontId="0" fillId="5" borderId="16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164" fontId="3" fillId="2" borderId="19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horizontal="centerContinuous" vertical="center"/>
    </xf>
    <xf numFmtId="0" fontId="3" fillId="3" borderId="12" xfId="0" applyFont="1" applyFill="1" applyBorder="1" applyAlignment="1">
      <alignment horizontal="center"/>
    </xf>
    <xf numFmtId="0" fontId="4" fillId="3" borderId="21" xfId="0" applyFont="1" applyFill="1" applyBorder="1"/>
    <xf numFmtId="0" fontId="0" fillId="3" borderId="22" xfId="0" applyFont="1" applyFill="1" applyBorder="1"/>
    <xf numFmtId="0" fontId="0" fillId="0" borderId="22" xfId="0" applyBorder="1"/>
    <xf numFmtId="1" fontId="2" fillId="0" borderId="2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4" fontId="1" fillId="3" borderId="3" xfId="0" applyNumberFormat="1" applyFont="1" applyFill="1" applyBorder="1"/>
    <xf numFmtId="14" fontId="1" fillId="3" borderId="25" xfId="0" applyNumberFormat="1" applyFont="1" applyFill="1" applyBorder="1"/>
    <xf numFmtId="0" fontId="2" fillId="0" borderId="11" xfId="0" applyFont="1" applyBorder="1" applyAlignment="1">
      <alignment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3" fillId="0" borderId="26" xfId="0" applyNumberFormat="1" applyFont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3" borderId="0" xfId="0" applyFont="1" applyFill="1"/>
    <xf numFmtId="0" fontId="0" fillId="3" borderId="11" xfId="0" applyFont="1" applyFill="1" applyBorder="1" applyAlignment="1">
      <alignment horizontal="centerContinuous"/>
    </xf>
    <xf numFmtId="0" fontId="0" fillId="3" borderId="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Continuous"/>
    </xf>
    <xf numFmtId="0" fontId="2" fillId="3" borderId="13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" borderId="28" xfId="0" applyFont="1" applyFill="1" applyBorder="1"/>
    <xf numFmtId="164" fontId="2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164" fontId="4" fillId="7" borderId="24" xfId="0" applyNumberFormat="1" applyFont="1" applyFill="1" applyBorder="1" applyAlignment="1">
      <alignment horizontal="centerContinuous" vertical="center"/>
    </xf>
    <xf numFmtId="0" fontId="4" fillId="7" borderId="31" xfId="0" applyFont="1" applyFill="1" applyBorder="1" applyAlignment="1">
      <alignment horizontal="centerContinuous" vertical="center"/>
    </xf>
    <xf numFmtId="164" fontId="2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vertical="center"/>
    </xf>
    <xf numFmtId="164" fontId="3" fillId="0" borderId="3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0" fillId="3" borderId="2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2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" borderId="3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2" fillId="0" borderId="4" xfId="0" applyFont="1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35" xfId="0" applyBorder="1" applyAlignment="1">
      <alignment vertical="center" wrapText="1" shrinkToFit="1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right" vertical="center"/>
    </xf>
    <xf numFmtId="0" fontId="0" fillId="5" borderId="35" xfId="0" applyFill="1" applyBorder="1" applyAlignment="1">
      <alignment vertical="center"/>
    </xf>
    <xf numFmtId="0" fontId="3" fillId="6" borderId="4" xfId="0" applyFont="1" applyFill="1" applyBorder="1" applyAlignment="1">
      <alignment horizontal="right" vertical="center"/>
    </xf>
    <xf numFmtId="0" fontId="0" fillId="6" borderId="35" xfId="0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4" xfId="0" applyFont="1" applyFill="1" applyBorder="1" applyAlignment="1">
      <alignment horizontal="right" vertical="center"/>
    </xf>
    <xf numFmtId="0" fontId="0" fillId="2" borderId="16" xfId="0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2" fillId="8" borderId="44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dxfs count="2"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showGridLines="0" tabSelected="1" zoomScale="75" zoomScaleNormal="75" workbookViewId="0" topLeftCell="A1">
      <selection activeCell="F3" sqref="F3:H3"/>
    </sheetView>
  </sheetViews>
  <sheetFormatPr defaultColWidth="11.57421875" defaultRowHeight="12.75"/>
  <cols>
    <col min="1" max="1" width="9.28125" style="2" customWidth="1"/>
    <col min="2" max="2" width="22.28125" style="2" customWidth="1"/>
    <col min="3" max="3" width="23.7109375" style="2" customWidth="1"/>
    <col min="4" max="4" width="22.00390625" style="2" customWidth="1"/>
    <col min="5" max="5" width="13.7109375" style="2" customWidth="1"/>
    <col min="6" max="6" width="14.421875" style="2" customWidth="1"/>
    <col min="7" max="7" width="13.421875" style="2" customWidth="1"/>
    <col min="8" max="8" width="18.57421875" style="2" customWidth="1"/>
    <col min="9" max="9" width="11.57421875" style="2" customWidth="1"/>
    <col min="10" max="10" width="13.7109375" style="2" customWidth="1"/>
    <col min="11" max="16384" width="11.57421875" style="2" customWidth="1"/>
  </cols>
  <sheetData>
    <row r="1" spans="1:10" ht="34.5" thickBot="1">
      <c r="A1" s="165" t="s">
        <v>56</v>
      </c>
      <c r="B1" s="166"/>
      <c r="C1" s="166"/>
      <c r="D1" s="166"/>
      <c r="E1" s="166"/>
      <c r="F1" s="166"/>
      <c r="G1" s="166"/>
      <c r="H1" s="167"/>
      <c r="I1" s="1"/>
      <c r="J1" s="1"/>
    </row>
    <row r="2" spans="1:10" ht="33.75">
      <c r="A2" s="183" t="s">
        <v>57</v>
      </c>
      <c r="B2" s="184"/>
      <c r="C2" s="184"/>
      <c r="D2" s="184"/>
      <c r="E2" s="184"/>
      <c r="F2" s="184"/>
      <c r="G2" s="184"/>
      <c r="H2" s="185"/>
      <c r="I2" s="1"/>
      <c r="J2" s="1"/>
    </row>
    <row r="3" spans="1:10" ht="24" customHeight="1">
      <c r="A3" s="30" t="s">
        <v>0</v>
      </c>
      <c r="B3" s="5"/>
      <c r="C3" s="151"/>
      <c r="D3" s="152"/>
      <c r="E3" s="168"/>
      <c r="F3" s="169"/>
      <c r="G3" s="170"/>
      <c r="H3" s="171"/>
      <c r="I3" s="6"/>
      <c r="J3" s="6"/>
    </row>
    <row r="4" spans="1:10" s="27" customFormat="1" ht="24" customHeight="1">
      <c r="A4" s="31" t="s">
        <v>18</v>
      </c>
      <c r="B4" s="26"/>
      <c r="C4" s="180"/>
      <c r="D4" s="181"/>
      <c r="E4" s="181"/>
      <c r="F4" s="181"/>
      <c r="G4" s="181"/>
      <c r="H4" s="182"/>
      <c r="I4" s="28"/>
      <c r="J4" s="28"/>
    </row>
    <row r="5" spans="1:10" s="27" customFormat="1" ht="24" customHeight="1">
      <c r="A5" s="122" t="s">
        <v>58</v>
      </c>
      <c r="B5" s="26" t="s">
        <v>7</v>
      </c>
      <c r="C5" s="180"/>
      <c r="D5" s="186"/>
      <c r="E5" s="186"/>
      <c r="F5" s="187"/>
      <c r="G5" s="188"/>
      <c r="H5" s="189"/>
      <c r="I5" s="28"/>
      <c r="J5" s="28"/>
    </row>
    <row r="6" spans="1:10" s="27" customFormat="1" ht="24" customHeight="1">
      <c r="A6" s="122" t="s">
        <v>59</v>
      </c>
      <c r="B6" s="26" t="s">
        <v>60</v>
      </c>
      <c r="C6" s="180"/>
      <c r="D6" s="186"/>
      <c r="E6" s="186"/>
      <c r="F6" s="187"/>
      <c r="G6" s="188"/>
      <c r="H6" s="189"/>
      <c r="I6" s="28"/>
      <c r="J6" s="28"/>
    </row>
    <row r="7" spans="1:10" ht="24" customHeight="1">
      <c r="A7" s="30" t="s">
        <v>1</v>
      </c>
      <c r="B7" s="4"/>
      <c r="C7" s="175">
        <v>41376</v>
      </c>
      <c r="D7" s="176"/>
      <c r="E7" s="177" t="s">
        <v>40</v>
      </c>
      <c r="F7" s="178"/>
      <c r="G7" s="179"/>
      <c r="H7" s="32" t="s">
        <v>2</v>
      </c>
      <c r="I7" s="3"/>
      <c r="J7" s="3"/>
    </row>
    <row r="8" spans="1:10" ht="24" customHeight="1">
      <c r="A8" s="30" t="s">
        <v>3</v>
      </c>
      <c r="B8" s="5"/>
      <c r="C8" s="175">
        <v>41378</v>
      </c>
      <c r="D8" s="176"/>
      <c r="E8" s="177" t="s">
        <v>41</v>
      </c>
      <c r="F8" s="178"/>
      <c r="G8" s="179"/>
      <c r="H8" s="33" t="s">
        <v>2</v>
      </c>
      <c r="J8" s="3"/>
    </row>
    <row r="9" spans="1:10" ht="24" customHeight="1">
      <c r="A9" s="30" t="s">
        <v>22</v>
      </c>
      <c r="B9" s="5"/>
      <c r="C9" s="151"/>
      <c r="D9" s="152"/>
      <c r="E9" s="152"/>
      <c r="F9" s="152"/>
      <c r="G9" s="152"/>
      <c r="H9" s="153"/>
      <c r="J9" s="3"/>
    </row>
    <row r="10" spans="1:10" ht="30" customHeight="1">
      <c r="A10" s="30" t="s">
        <v>4</v>
      </c>
      <c r="B10" s="5"/>
      <c r="C10" s="172" t="s">
        <v>52</v>
      </c>
      <c r="D10" s="173"/>
      <c r="E10" s="173"/>
      <c r="F10" s="173"/>
      <c r="G10" s="173"/>
      <c r="H10" s="174"/>
      <c r="J10" s="3"/>
    </row>
    <row r="11" spans="1:10" ht="24" customHeight="1">
      <c r="A11" s="30" t="s">
        <v>23</v>
      </c>
      <c r="B11" s="5"/>
      <c r="C11" s="151"/>
      <c r="D11" s="152"/>
      <c r="E11" s="152"/>
      <c r="F11" s="152"/>
      <c r="G11" s="152"/>
      <c r="H11" s="153"/>
      <c r="J11" s="3"/>
    </row>
    <row r="12" spans="1:10" ht="25.5" customHeight="1">
      <c r="A12" s="30" t="s">
        <v>24</v>
      </c>
      <c r="B12" s="5"/>
      <c r="C12" s="151"/>
      <c r="D12" s="152"/>
      <c r="E12" s="152"/>
      <c r="F12" s="152"/>
      <c r="G12" s="152"/>
      <c r="H12" s="153"/>
      <c r="I12" s="3"/>
      <c r="J12" s="3"/>
    </row>
    <row r="13" spans="1:10" s="12" customFormat="1" ht="15" customHeight="1">
      <c r="A13" s="34"/>
      <c r="B13" s="7"/>
      <c r="C13" s="8" t="s">
        <v>15</v>
      </c>
      <c r="D13" s="8"/>
      <c r="E13" s="9"/>
      <c r="F13" s="9"/>
      <c r="G13" s="10"/>
      <c r="H13" s="35"/>
      <c r="I13" s="11"/>
      <c r="J13" s="11"/>
    </row>
    <row r="14" spans="1:10" ht="15" customHeight="1">
      <c r="A14" s="36"/>
      <c r="B14" s="13"/>
      <c r="C14" s="13"/>
      <c r="D14" s="14"/>
      <c r="E14" s="14"/>
      <c r="F14" s="14"/>
      <c r="G14" s="14"/>
      <c r="H14" s="37"/>
      <c r="I14" s="3"/>
      <c r="J14" s="3"/>
    </row>
    <row r="15" spans="1:10" ht="20.1" customHeight="1" thickBot="1">
      <c r="A15" s="54" t="s">
        <v>5</v>
      </c>
      <c r="B15" s="15"/>
      <c r="C15" s="15"/>
      <c r="D15" s="16"/>
      <c r="E15" s="16"/>
      <c r="F15" s="17"/>
      <c r="G15" s="18" t="s">
        <v>6</v>
      </c>
      <c r="H15" s="72" t="s">
        <v>7</v>
      </c>
      <c r="I15" s="3"/>
      <c r="J15" s="3"/>
    </row>
    <row r="16" spans="1:10" ht="24" customHeight="1">
      <c r="A16" s="41" t="s">
        <v>25</v>
      </c>
      <c r="B16" s="42"/>
      <c r="C16" s="42"/>
      <c r="D16" s="42"/>
      <c r="E16" s="42"/>
      <c r="F16" s="43"/>
      <c r="G16" s="107">
        <v>0</v>
      </c>
      <c r="H16" s="159">
        <v>3709</v>
      </c>
      <c r="I16" s="3"/>
      <c r="J16" s="3"/>
    </row>
    <row r="17" spans="1:10" ht="24" customHeight="1">
      <c r="A17" s="44" t="s">
        <v>53</v>
      </c>
      <c r="B17" s="45"/>
      <c r="C17" s="45"/>
      <c r="D17" s="45"/>
      <c r="E17" s="45"/>
      <c r="F17" s="46"/>
      <c r="G17" s="103">
        <v>0</v>
      </c>
      <c r="H17" s="160"/>
      <c r="I17" s="3"/>
      <c r="J17" s="3"/>
    </row>
    <row r="18" spans="1:10" ht="24" customHeight="1">
      <c r="A18" s="47" t="s">
        <v>8</v>
      </c>
      <c r="B18" s="22"/>
      <c r="C18" s="48"/>
      <c r="D18" s="49" t="s">
        <v>26</v>
      </c>
      <c r="E18" s="76">
        <v>0.3</v>
      </c>
      <c r="F18" s="77"/>
      <c r="G18" s="103">
        <f>+E18*C18</f>
        <v>0</v>
      </c>
      <c r="H18" s="160"/>
      <c r="I18" s="3"/>
      <c r="J18" s="3"/>
    </row>
    <row r="19" spans="1:10" ht="24" customHeight="1">
      <c r="A19" s="41" t="s">
        <v>39</v>
      </c>
      <c r="B19" s="42"/>
      <c r="C19" s="42"/>
      <c r="D19" s="42"/>
      <c r="E19" s="42"/>
      <c r="F19" s="43"/>
      <c r="G19" s="108">
        <v>0</v>
      </c>
      <c r="H19" s="160"/>
      <c r="I19" s="3"/>
      <c r="J19" s="3"/>
    </row>
    <row r="20" spans="1:10" ht="24" customHeight="1" thickBot="1">
      <c r="A20" s="41" t="s">
        <v>54</v>
      </c>
      <c r="B20" s="22"/>
      <c r="C20" s="22"/>
      <c r="D20" s="22"/>
      <c r="E20" s="22"/>
      <c r="F20" s="94"/>
      <c r="G20" s="108">
        <v>0</v>
      </c>
      <c r="H20" s="160"/>
      <c r="I20" s="3"/>
      <c r="J20" s="3"/>
    </row>
    <row r="21" spans="1:10" ht="24" customHeight="1" thickBot="1">
      <c r="A21" s="29"/>
      <c r="B21" s="20"/>
      <c r="C21" s="20"/>
      <c r="D21" s="19" t="s">
        <v>9</v>
      </c>
      <c r="E21" s="50"/>
      <c r="F21" s="50"/>
      <c r="G21" s="104">
        <f>SUM(G16:G20)</f>
        <v>0</v>
      </c>
      <c r="H21" s="161"/>
      <c r="I21" s="3"/>
      <c r="J21" s="3"/>
    </row>
    <row r="22" spans="1:10" ht="15" customHeight="1">
      <c r="A22" s="29"/>
      <c r="B22" s="20"/>
      <c r="C22" s="20"/>
      <c r="D22" s="21"/>
      <c r="E22" s="21"/>
      <c r="F22" s="21"/>
      <c r="G22" s="52"/>
      <c r="H22" s="53"/>
      <c r="I22" s="3"/>
      <c r="J22" s="3"/>
    </row>
    <row r="23" spans="1:10" ht="20.1" customHeight="1">
      <c r="A23" s="38" t="s">
        <v>17</v>
      </c>
      <c r="B23" s="39"/>
      <c r="C23" s="39"/>
      <c r="D23" s="40"/>
      <c r="E23" s="71" t="s">
        <v>27</v>
      </c>
      <c r="F23" s="71" t="s">
        <v>36</v>
      </c>
      <c r="G23" s="71" t="s">
        <v>6</v>
      </c>
      <c r="H23" s="72" t="s">
        <v>7</v>
      </c>
      <c r="I23" s="3"/>
      <c r="J23" s="3"/>
    </row>
    <row r="24" spans="1:10" ht="20.1" customHeight="1" thickBot="1">
      <c r="A24" s="73" t="s">
        <v>42</v>
      </c>
      <c r="B24" s="15"/>
      <c r="C24" s="15"/>
      <c r="D24" s="15" t="s">
        <v>45</v>
      </c>
      <c r="E24" s="91" t="s">
        <v>46</v>
      </c>
      <c r="F24" s="91"/>
      <c r="G24" s="74"/>
      <c r="H24" s="106"/>
      <c r="I24" s="3"/>
      <c r="J24" s="3"/>
    </row>
    <row r="25" spans="1:10" ht="24" customHeight="1">
      <c r="A25" s="44" t="s">
        <v>43</v>
      </c>
      <c r="B25" s="45"/>
      <c r="C25" s="45"/>
      <c r="D25" s="75">
        <v>12</v>
      </c>
      <c r="E25" s="82"/>
      <c r="F25" s="85">
        <v>0</v>
      </c>
      <c r="G25" s="105">
        <f>+D25*E25-F25</f>
        <v>0</v>
      </c>
      <c r="H25" s="154">
        <v>3708</v>
      </c>
      <c r="I25" s="3"/>
      <c r="J25" s="3"/>
    </row>
    <row r="26" spans="1:10" ht="24" customHeight="1">
      <c r="A26" s="41" t="s">
        <v>21</v>
      </c>
      <c r="B26" s="42"/>
      <c r="C26" s="42"/>
      <c r="D26" s="75">
        <v>24</v>
      </c>
      <c r="E26" s="83"/>
      <c r="F26" s="86">
        <v>0</v>
      </c>
      <c r="G26" s="105">
        <f>+D26*E26-F26</f>
        <v>0</v>
      </c>
      <c r="H26" s="155"/>
      <c r="I26" s="3"/>
      <c r="J26" s="3"/>
    </row>
    <row r="27" spans="1:10" ht="24" customHeight="1" thickBot="1">
      <c r="A27" s="41" t="s">
        <v>44</v>
      </c>
      <c r="B27" s="42"/>
      <c r="C27" s="42"/>
      <c r="D27" s="75">
        <v>12</v>
      </c>
      <c r="E27" s="84"/>
      <c r="F27" s="87">
        <v>0</v>
      </c>
      <c r="G27" s="105">
        <f>+D27*E27-F27</f>
        <v>0</v>
      </c>
      <c r="H27" s="155"/>
      <c r="I27" s="3"/>
      <c r="J27" s="3"/>
    </row>
    <row r="28" spans="1:10" ht="24" customHeight="1" thickBot="1">
      <c r="A28" s="29"/>
      <c r="B28" s="20"/>
      <c r="C28" s="20"/>
      <c r="D28" s="19" t="s">
        <v>10</v>
      </c>
      <c r="E28" s="50"/>
      <c r="F28" s="92">
        <f>SUM(F25:F27)</f>
        <v>0</v>
      </c>
      <c r="G28" s="104">
        <f>SUM(G25:G27)</f>
        <v>0</v>
      </c>
      <c r="H28" s="156"/>
      <c r="I28" s="3"/>
      <c r="J28" s="3"/>
    </row>
    <row r="29" spans="1:10" ht="15" customHeight="1">
      <c r="A29" s="29"/>
      <c r="B29" s="20"/>
      <c r="C29" s="20"/>
      <c r="D29" s="21"/>
      <c r="E29" s="21"/>
      <c r="F29" s="21"/>
      <c r="G29" s="52"/>
      <c r="H29" s="53"/>
      <c r="I29" s="3"/>
      <c r="J29" s="3"/>
    </row>
    <row r="30" spans="1:10" ht="22.5" customHeight="1" thickBot="1">
      <c r="A30" s="162" t="s">
        <v>16</v>
      </c>
      <c r="B30" s="163"/>
      <c r="C30" s="163"/>
      <c r="D30" s="163"/>
      <c r="E30" s="163"/>
      <c r="F30" s="164"/>
      <c r="G30" s="55" t="s">
        <v>6</v>
      </c>
      <c r="H30" s="72" t="s">
        <v>7</v>
      </c>
      <c r="I30" s="3"/>
      <c r="J30" s="3"/>
    </row>
    <row r="31" spans="1:10" ht="24" customHeight="1">
      <c r="A31" s="48"/>
      <c r="B31" s="48" t="s">
        <v>28</v>
      </c>
      <c r="C31" s="56"/>
      <c r="D31" s="57" t="s">
        <v>29</v>
      </c>
      <c r="E31" s="157">
        <v>0</v>
      </c>
      <c r="F31" s="158"/>
      <c r="G31" s="103">
        <f>+E31*C31*A31</f>
        <v>0</v>
      </c>
      <c r="H31" s="154">
        <v>3710</v>
      </c>
      <c r="I31" s="3"/>
      <c r="J31" s="3"/>
    </row>
    <row r="32" spans="1:10" ht="24" customHeight="1">
      <c r="A32" s="48"/>
      <c r="B32" s="48" t="s">
        <v>28</v>
      </c>
      <c r="C32" s="56"/>
      <c r="D32" s="57" t="s">
        <v>29</v>
      </c>
      <c r="E32" s="157">
        <v>0</v>
      </c>
      <c r="F32" s="158"/>
      <c r="G32" s="103">
        <f>+E32*C32*A32</f>
        <v>0</v>
      </c>
      <c r="H32" s="155"/>
      <c r="I32" s="3"/>
      <c r="J32" s="3"/>
    </row>
    <row r="33" spans="1:10" ht="24" customHeight="1">
      <c r="A33" s="48"/>
      <c r="B33" s="48" t="s">
        <v>28</v>
      </c>
      <c r="C33" s="56"/>
      <c r="D33" s="57" t="s">
        <v>29</v>
      </c>
      <c r="E33" s="157">
        <v>0</v>
      </c>
      <c r="F33" s="158"/>
      <c r="G33" s="103">
        <f>+E33*C33*A33</f>
        <v>0</v>
      </c>
      <c r="H33" s="155"/>
      <c r="I33" s="3"/>
      <c r="J33" s="3"/>
    </row>
    <row r="34" spans="1:10" ht="24" customHeight="1" thickBot="1">
      <c r="A34" s="41" t="s">
        <v>47</v>
      </c>
      <c r="B34" s="42"/>
      <c r="C34" s="42"/>
      <c r="D34" s="42"/>
      <c r="E34" s="90"/>
      <c r="F34" s="43"/>
      <c r="G34" s="121">
        <v>0</v>
      </c>
      <c r="H34" s="155"/>
      <c r="I34" s="3"/>
      <c r="J34" s="3"/>
    </row>
    <row r="35" spans="1:10" ht="24" customHeight="1" thickBot="1">
      <c r="A35" s="29"/>
      <c r="B35" s="20"/>
      <c r="C35" s="20"/>
      <c r="D35" s="19" t="s">
        <v>30</v>
      </c>
      <c r="E35" s="50"/>
      <c r="F35" s="50"/>
      <c r="G35" s="104">
        <f>SUM(G31:G34)</f>
        <v>0</v>
      </c>
      <c r="H35" s="156"/>
      <c r="I35" s="3"/>
      <c r="J35" s="3"/>
    </row>
    <row r="36" spans="1:10" ht="15" customHeight="1">
      <c r="A36" s="29"/>
      <c r="B36" s="20"/>
      <c r="C36" s="20"/>
      <c r="D36" s="21"/>
      <c r="E36" s="21"/>
      <c r="F36" s="21"/>
      <c r="G36" s="52"/>
      <c r="H36" s="53"/>
      <c r="I36" s="3"/>
      <c r="J36" s="3"/>
    </row>
    <row r="37" spans="1:10" ht="19.5" customHeight="1" thickBot="1">
      <c r="A37" s="38" t="s">
        <v>50</v>
      </c>
      <c r="B37" s="39"/>
      <c r="C37" s="39"/>
      <c r="D37" s="40"/>
      <c r="E37" s="71" t="s">
        <v>38</v>
      </c>
      <c r="F37" s="109" t="s">
        <v>36</v>
      </c>
      <c r="G37" s="110"/>
      <c r="H37" s="111"/>
      <c r="I37" s="3"/>
      <c r="J37" s="3"/>
    </row>
    <row r="38" spans="1:10" ht="35.25" customHeight="1" thickBot="1">
      <c r="A38" s="132" t="s">
        <v>55</v>
      </c>
      <c r="B38" s="133"/>
      <c r="C38" s="133"/>
      <c r="D38" s="133"/>
      <c r="E38" s="133"/>
      <c r="F38" s="134"/>
      <c r="G38" s="112">
        <v>0</v>
      </c>
      <c r="H38" s="113">
        <v>3704</v>
      </c>
      <c r="I38" s="3"/>
      <c r="J38" s="3"/>
    </row>
    <row r="39" spans="1:10" ht="24" customHeight="1" thickBot="1">
      <c r="A39" s="117" t="s">
        <v>48</v>
      </c>
      <c r="B39" s="118"/>
      <c r="C39" s="118"/>
      <c r="D39" s="118"/>
      <c r="E39" s="118"/>
      <c r="F39" s="119"/>
      <c r="G39" s="112">
        <v>0</v>
      </c>
      <c r="H39" s="120"/>
      <c r="I39" s="3"/>
      <c r="J39" s="3"/>
    </row>
    <row r="40" spans="1:10" ht="24" customHeight="1" thickBot="1">
      <c r="A40" s="29"/>
      <c r="B40" s="20"/>
      <c r="C40" s="20"/>
      <c r="D40" s="114" t="s">
        <v>49</v>
      </c>
      <c r="E40" s="115"/>
      <c r="F40" s="115"/>
      <c r="G40" s="116">
        <f>SUM(G38:G39)</f>
        <v>0</v>
      </c>
      <c r="H40" s="51"/>
      <c r="I40" s="3"/>
      <c r="J40" s="3"/>
    </row>
    <row r="41" spans="1:8" s="95" customFormat="1" ht="15" customHeight="1" thickBot="1">
      <c r="A41" s="60" t="s">
        <v>31</v>
      </c>
      <c r="B41" s="20"/>
      <c r="C41" s="20"/>
      <c r="D41" s="21"/>
      <c r="E41" s="21"/>
      <c r="F41" s="21"/>
      <c r="G41" s="52"/>
      <c r="H41" s="37"/>
    </row>
    <row r="42" spans="1:10" ht="24" customHeight="1" thickBot="1">
      <c r="A42" s="58"/>
      <c r="B42" s="59"/>
      <c r="C42" s="59"/>
      <c r="D42" s="149" t="s">
        <v>51</v>
      </c>
      <c r="E42" s="150"/>
      <c r="F42" s="93"/>
      <c r="G42" s="92">
        <f>+G21+G28+G35+G40</f>
        <v>0</v>
      </c>
      <c r="H42" s="51"/>
      <c r="I42" s="3"/>
      <c r="J42" s="3"/>
    </row>
    <row r="43" spans="1:10" ht="24" customHeight="1" thickBot="1">
      <c r="A43" s="78"/>
      <c r="B43" s="61" t="s">
        <v>37</v>
      </c>
      <c r="C43" s="61"/>
      <c r="D43" s="141" t="s">
        <v>19</v>
      </c>
      <c r="E43" s="142"/>
      <c r="F43" s="69"/>
      <c r="G43" s="92"/>
      <c r="H43" s="51"/>
      <c r="I43" s="3"/>
      <c r="J43" s="3"/>
    </row>
    <row r="44" spans="1:10" ht="24" customHeight="1" thickBot="1">
      <c r="A44" s="58"/>
      <c r="B44" s="59"/>
      <c r="C44" s="59"/>
      <c r="D44" s="143" t="s">
        <v>20</v>
      </c>
      <c r="E44" s="144"/>
      <c r="F44" s="70"/>
      <c r="G44" s="92">
        <f>+G42-G43</f>
        <v>0</v>
      </c>
      <c r="H44" s="51"/>
      <c r="I44" s="3"/>
      <c r="J44" s="3"/>
    </row>
    <row r="45" spans="1:10" ht="12" customHeight="1">
      <c r="A45" s="64"/>
      <c r="B45" s="61"/>
      <c r="C45" s="61"/>
      <c r="D45" s="102"/>
      <c r="E45" s="102"/>
      <c r="F45" s="61"/>
      <c r="G45" s="62"/>
      <c r="H45" s="63"/>
      <c r="I45" s="3"/>
      <c r="J45" s="3"/>
    </row>
    <row r="46" spans="1:10" ht="24.95" customHeight="1">
      <c r="A46" s="64" t="s">
        <v>11</v>
      </c>
      <c r="B46" s="61"/>
      <c r="C46" s="61"/>
      <c r="D46" s="61"/>
      <c r="E46" s="61"/>
      <c r="F46" s="61"/>
      <c r="G46" s="61"/>
      <c r="H46" s="63"/>
      <c r="I46" s="3"/>
      <c r="J46" s="3"/>
    </row>
    <row r="47" spans="1:10" ht="36" customHeight="1">
      <c r="A47" s="147"/>
      <c r="B47" s="148"/>
      <c r="C47" s="20"/>
      <c r="D47" s="65"/>
      <c r="E47" s="66"/>
      <c r="F47" s="100"/>
      <c r="G47" s="100"/>
      <c r="H47" s="101"/>
      <c r="I47" s="3"/>
      <c r="J47" s="3"/>
    </row>
    <row r="48" spans="1:10" ht="10.5" customHeight="1">
      <c r="A48" s="99" t="s">
        <v>32</v>
      </c>
      <c r="B48" s="96"/>
      <c r="C48" s="97"/>
      <c r="D48" s="98" t="s">
        <v>33</v>
      </c>
      <c r="E48" s="14"/>
      <c r="F48" s="145" t="s">
        <v>34</v>
      </c>
      <c r="G48" s="145"/>
      <c r="H48" s="146"/>
      <c r="I48" s="3"/>
      <c r="J48" s="3"/>
    </row>
    <row r="49" spans="1:10" ht="20.1" customHeight="1" thickBot="1">
      <c r="A49" s="79"/>
      <c r="B49" s="80"/>
      <c r="C49" s="80"/>
      <c r="D49" s="80"/>
      <c r="E49" s="80"/>
      <c r="F49" s="80"/>
      <c r="G49" s="81"/>
      <c r="H49" s="67"/>
      <c r="I49" s="3"/>
      <c r="J49" s="3"/>
    </row>
    <row r="50" spans="1:10" ht="15" customHeight="1">
      <c r="A50" s="29"/>
      <c r="B50" s="20"/>
      <c r="C50" s="20"/>
      <c r="D50" s="23" t="s">
        <v>12</v>
      </c>
      <c r="E50" s="24"/>
      <c r="F50" s="126" t="s">
        <v>13</v>
      </c>
      <c r="G50" s="127"/>
      <c r="H50" s="128"/>
      <c r="I50" s="3"/>
      <c r="J50" s="3"/>
    </row>
    <row r="51" spans="1:10" ht="25.5" customHeight="1">
      <c r="A51" s="135" t="s">
        <v>35</v>
      </c>
      <c r="B51" s="136"/>
      <c r="C51" s="137"/>
      <c r="D51" s="88"/>
      <c r="E51" s="25"/>
      <c r="F51" s="129"/>
      <c r="G51" s="130"/>
      <c r="H51" s="131"/>
      <c r="I51" s="3"/>
      <c r="J51" s="3"/>
    </row>
    <row r="52" spans="1:10" ht="28.5" customHeight="1" thickBot="1">
      <c r="A52" s="138" t="s">
        <v>14</v>
      </c>
      <c r="B52" s="139"/>
      <c r="C52" s="140"/>
      <c r="D52" s="89"/>
      <c r="E52" s="68"/>
      <c r="F52" s="123"/>
      <c r="G52" s="124"/>
      <c r="H52" s="125"/>
      <c r="I52" s="3"/>
      <c r="J52" s="3"/>
    </row>
    <row r="53" spans="9:15" ht="12.75">
      <c r="I53"/>
      <c r="J53"/>
      <c r="K53"/>
      <c r="L53"/>
      <c r="M53"/>
      <c r="N53"/>
      <c r="O53"/>
    </row>
    <row r="54" spans="9:15" ht="12.75">
      <c r="I54"/>
      <c r="J54"/>
      <c r="K54"/>
      <c r="L54"/>
      <c r="M54"/>
      <c r="N54"/>
      <c r="O54"/>
    </row>
    <row r="55" spans="9:15" ht="12.75">
      <c r="I55"/>
      <c r="J55"/>
      <c r="K55"/>
      <c r="L55"/>
      <c r="M55"/>
      <c r="N55"/>
      <c r="O55"/>
    </row>
    <row r="56" spans="9:15" ht="12.75">
      <c r="I56"/>
      <c r="J56"/>
      <c r="K56"/>
      <c r="L56"/>
      <c r="M56"/>
      <c r="N56"/>
      <c r="O56"/>
    </row>
    <row r="57" spans="9:15" ht="12.75">
      <c r="I57"/>
      <c r="J57"/>
      <c r="K57"/>
      <c r="L57"/>
      <c r="M57"/>
      <c r="N57"/>
      <c r="O57"/>
    </row>
    <row r="58" spans="9:15" ht="12.75">
      <c r="I58"/>
      <c r="J58"/>
      <c r="K58"/>
      <c r="L58"/>
      <c r="M58"/>
      <c r="N58"/>
      <c r="O58"/>
    </row>
    <row r="59" spans="9:15" ht="12.75">
      <c r="I59"/>
      <c r="J59"/>
      <c r="K59"/>
      <c r="L59"/>
      <c r="M59"/>
      <c r="N59"/>
      <c r="O59"/>
    </row>
    <row r="60" spans="9:15" ht="12.75">
      <c r="I60"/>
      <c r="J60"/>
      <c r="K60"/>
      <c r="L60"/>
      <c r="M60"/>
      <c r="N60"/>
      <c r="O60"/>
    </row>
    <row r="61" spans="9:15" ht="12.75">
      <c r="I61"/>
      <c r="J61"/>
      <c r="K61"/>
      <c r="L61"/>
      <c r="M61"/>
      <c r="N61"/>
      <c r="O61"/>
    </row>
    <row r="62" spans="9:15" ht="12.75">
      <c r="I62"/>
      <c r="J62"/>
      <c r="K62"/>
      <c r="L62"/>
      <c r="M62"/>
      <c r="N62"/>
      <c r="O62"/>
    </row>
    <row r="63" spans="9:15" ht="12.75">
      <c r="I63"/>
      <c r="J63"/>
      <c r="K63"/>
      <c r="L63"/>
      <c r="M63"/>
      <c r="N63"/>
      <c r="O63"/>
    </row>
    <row r="64" spans="9:15" ht="12.75">
      <c r="I64"/>
      <c r="J64"/>
      <c r="K64"/>
      <c r="L64"/>
      <c r="M64"/>
      <c r="N64"/>
      <c r="O64"/>
    </row>
    <row r="65" spans="9:15" ht="12.75">
      <c r="I65"/>
      <c r="J65"/>
      <c r="K65"/>
      <c r="L65"/>
      <c r="M65"/>
      <c r="N65"/>
      <c r="O65"/>
    </row>
    <row r="66" spans="9:15" ht="12.75">
      <c r="I66"/>
      <c r="J66"/>
      <c r="K66"/>
      <c r="L66"/>
      <c r="M66"/>
      <c r="N66"/>
      <c r="O66"/>
    </row>
    <row r="67" spans="9:15" ht="12.75">
      <c r="I67"/>
      <c r="J67"/>
      <c r="K67"/>
      <c r="L67"/>
      <c r="M67"/>
      <c r="N67"/>
      <c r="O67"/>
    </row>
    <row r="68" spans="9:15" ht="12.75">
      <c r="I68"/>
      <c r="J68"/>
      <c r="K68"/>
      <c r="L68"/>
      <c r="M68"/>
      <c r="N68"/>
      <c r="O68"/>
    </row>
    <row r="69" spans="9:15" ht="12.75">
      <c r="I69"/>
      <c r="J69"/>
      <c r="K69"/>
      <c r="L69"/>
      <c r="M69"/>
      <c r="N69"/>
      <c r="O69"/>
    </row>
    <row r="70" spans="9:15" ht="12.75">
      <c r="I70"/>
      <c r="J70"/>
      <c r="K70"/>
      <c r="L70"/>
      <c r="M70"/>
      <c r="N70"/>
      <c r="O70"/>
    </row>
    <row r="71" spans="9:15" ht="12.75">
      <c r="I71"/>
      <c r="J71"/>
      <c r="K71"/>
      <c r="L71"/>
      <c r="M71"/>
      <c r="N71"/>
      <c r="O71"/>
    </row>
    <row r="72" spans="9:15" ht="12.75">
      <c r="I72"/>
      <c r="J72"/>
      <c r="K72"/>
      <c r="L72"/>
      <c r="M72"/>
      <c r="N72"/>
      <c r="O72"/>
    </row>
    <row r="73" spans="9:15" ht="12.75">
      <c r="I73"/>
      <c r="J73"/>
      <c r="K73"/>
      <c r="L73"/>
      <c r="M73"/>
      <c r="N73"/>
      <c r="O73"/>
    </row>
    <row r="74" spans="9:15" ht="12.75">
      <c r="I74"/>
      <c r="J74"/>
      <c r="K74"/>
      <c r="L74"/>
      <c r="M74"/>
      <c r="N74"/>
      <c r="O74"/>
    </row>
    <row r="75" spans="9:15" ht="12.75">
      <c r="I75"/>
      <c r="J75"/>
      <c r="K75"/>
      <c r="L75"/>
      <c r="M75"/>
      <c r="N75"/>
      <c r="O75"/>
    </row>
    <row r="76" spans="9:15" ht="12.75">
      <c r="I76"/>
      <c r="J76"/>
      <c r="K76"/>
      <c r="L76"/>
      <c r="M76"/>
      <c r="N76"/>
      <c r="O76"/>
    </row>
    <row r="77" spans="9:15" ht="12.75">
      <c r="I77"/>
      <c r="J77"/>
      <c r="K77"/>
      <c r="L77"/>
      <c r="M77"/>
      <c r="N77"/>
      <c r="O77"/>
    </row>
    <row r="78" spans="9:15" ht="12.75">
      <c r="I78"/>
      <c r="J78"/>
      <c r="K78"/>
      <c r="L78"/>
      <c r="M78"/>
      <c r="N78"/>
      <c r="O78"/>
    </row>
    <row r="79" spans="9:15" ht="12.75">
      <c r="I79"/>
      <c r="J79"/>
      <c r="K79"/>
      <c r="L79"/>
      <c r="M79"/>
      <c r="N79"/>
      <c r="O79"/>
    </row>
    <row r="80" spans="9:15" ht="12.75">
      <c r="I80"/>
      <c r="J80"/>
      <c r="K80"/>
      <c r="L80"/>
      <c r="M80"/>
      <c r="N80"/>
      <c r="O80"/>
    </row>
    <row r="81" spans="9:15" ht="12.75">
      <c r="I81"/>
      <c r="J81"/>
      <c r="K81"/>
      <c r="L81"/>
      <c r="M81"/>
      <c r="N81"/>
      <c r="O81"/>
    </row>
    <row r="82" spans="9:15" ht="12.75">
      <c r="I82"/>
      <c r="J82"/>
      <c r="K82"/>
      <c r="L82"/>
      <c r="M82"/>
      <c r="N82"/>
      <c r="O82"/>
    </row>
    <row r="83" spans="9:15" ht="12.75">
      <c r="I83"/>
      <c r="J83"/>
      <c r="K83"/>
      <c r="L83"/>
      <c r="M83"/>
      <c r="N83"/>
      <c r="O83"/>
    </row>
    <row r="84" spans="9:15" ht="12.75">
      <c r="I84"/>
      <c r="J84"/>
      <c r="K84"/>
      <c r="L84"/>
      <c r="M84"/>
      <c r="N84"/>
      <c r="O84"/>
    </row>
    <row r="85" spans="9:15" ht="12.75">
      <c r="I85"/>
      <c r="J85"/>
      <c r="K85"/>
      <c r="L85"/>
      <c r="M85"/>
      <c r="N85"/>
      <c r="O85"/>
    </row>
    <row r="86" spans="9:15" ht="12.75">
      <c r="I86"/>
      <c r="J86"/>
      <c r="K86"/>
      <c r="L86"/>
      <c r="M86"/>
      <c r="N86"/>
      <c r="O86"/>
    </row>
    <row r="87" spans="9:15" ht="12.75">
      <c r="I87"/>
      <c r="J87"/>
      <c r="K87"/>
      <c r="L87"/>
      <c r="M87"/>
      <c r="N87"/>
      <c r="O87"/>
    </row>
    <row r="88" spans="9:15" ht="12.75">
      <c r="I88"/>
      <c r="J88"/>
      <c r="K88"/>
      <c r="L88"/>
      <c r="M88"/>
      <c r="N88"/>
      <c r="O88"/>
    </row>
    <row r="89" spans="9:15" ht="12.75">
      <c r="I89"/>
      <c r="J89"/>
      <c r="K89"/>
      <c r="L89"/>
      <c r="M89"/>
      <c r="N89"/>
      <c r="O89"/>
    </row>
    <row r="90" spans="9:15" ht="12.75">
      <c r="I90"/>
      <c r="J90"/>
      <c r="K90"/>
      <c r="L90"/>
      <c r="M90"/>
      <c r="N90"/>
      <c r="O90"/>
    </row>
    <row r="91" spans="9:15" ht="12.75">
      <c r="I91"/>
      <c r="J91"/>
      <c r="K91"/>
      <c r="L91"/>
      <c r="M91"/>
      <c r="N91"/>
      <c r="O91"/>
    </row>
    <row r="92" spans="9:15" ht="12.75">
      <c r="I92"/>
      <c r="J92"/>
      <c r="K92"/>
      <c r="L92"/>
      <c r="M92"/>
      <c r="N92"/>
      <c r="O92"/>
    </row>
    <row r="93" spans="9:15" ht="12.75">
      <c r="I93"/>
      <c r="J93"/>
      <c r="K93"/>
      <c r="L93"/>
      <c r="M93"/>
      <c r="N93"/>
      <c r="O93"/>
    </row>
    <row r="94" spans="9:15" ht="12.75">
      <c r="I94"/>
      <c r="J94"/>
      <c r="K94"/>
      <c r="L94"/>
      <c r="M94"/>
      <c r="N94"/>
      <c r="O94"/>
    </row>
    <row r="95" spans="9:15" ht="12.75">
      <c r="I95"/>
      <c r="J95"/>
      <c r="K95"/>
      <c r="L95"/>
      <c r="M95"/>
      <c r="N95"/>
      <c r="O95"/>
    </row>
    <row r="96" spans="9:15" ht="12.75">
      <c r="I96"/>
      <c r="J96"/>
      <c r="K96"/>
      <c r="L96"/>
      <c r="M96"/>
      <c r="N96"/>
      <c r="O96"/>
    </row>
    <row r="97" spans="9:15" ht="12.75">
      <c r="I97"/>
      <c r="J97"/>
      <c r="K97"/>
      <c r="L97"/>
      <c r="M97"/>
      <c r="N97"/>
      <c r="O97"/>
    </row>
  </sheetData>
  <mergeCells count="35">
    <mergeCell ref="A1:H1"/>
    <mergeCell ref="C3:E3"/>
    <mergeCell ref="F3:H3"/>
    <mergeCell ref="C10:H10"/>
    <mergeCell ref="C8:D8"/>
    <mergeCell ref="C7:D7"/>
    <mergeCell ref="E7:G7"/>
    <mergeCell ref="C9:H9"/>
    <mergeCell ref="E8:G8"/>
    <mergeCell ref="C4:H4"/>
    <mergeCell ref="A2:H2"/>
    <mergeCell ref="C5:F5"/>
    <mergeCell ref="C6:F6"/>
    <mergeCell ref="G5:H5"/>
    <mergeCell ref="G6:H6"/>
    <mergeCell ref="C11:H11"/>
    <mergeCell ref="H25:H28"/>
    <mergeCell ref="C12:H12"/>
    <mergeCell ref="H31:H35"/>
    <mergeCell ref="E31:F31"/>
    <mergeCell ref="E32:F32"/>
    <mergeCell ref="H16:H21"/>
    <mergeCell ref="E33:F33"/>
    <mergeCell ref="A30:F30"/>
    <mergeCell ref="F52:H52"/>
    <mergeCell ref="F50:H50"/>
    <mergeCell ref="F51:H51"/>
    <mergeCell ref="A38:F38"/>
    <mergeCell ref="A51:C51"/>
    <mergeCell ref="A52:C52"/>
    <mergeCell ref="D43:E43"/>
    <mergeCell ref="D44:E44"/>
    <mergeCell ref="F48:H48"/>
    <mergeCell ref="A47:B47"/>
    <mergeCell ref="D42:E42"/>
  </mergeCells>
  <conditionalFormatting sqref="C3:H6">
    <cfRule type="cellIs" priority="2" dxfId="0" operator="lessThanOrEqual">
      <formula>0</formula>
    </cfRule>
  </conditionalFormatting>
  <conditionalFormatting sqref="C9:H12">
    <cfRule type="cellIs" priority="1" dxfId="0" operator="lessThanOrEqual">
      <formula>1</formula>
    </cfRule>
  </conditionalFormatting>
  <printOptions horizontalCentered="1" verticalCentered="1"/>
  <pageMargins left="0.7874015748031497" right="0.5905511811023623" top="0.4330708661417323" bottom="0" header="0.35433070866141736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DJRL Bornheim 1.3.2006</dc:title>
  <dc:subject>Abrechnung Jugendmaßnahme</dc:subject>
  <dc:creator>Gerhard Weinandt</dc:creator>
  <cp:keywords/>
  <dc:description/>
  <cp:lastModifiedBy>Martin</cp:lastModifiedBy>
  <cp:lastPrinted>2014-01-25T12:03:24Z</cp:lastPrinted>
  <dcterms:created xsi:type="dcterms:W3CDTF">2005-05-22T11:15:10Z</dcterms:created>
  <dcterms:modified xsi:type="dcterms:W3CDTF">2016-07-17T17:04:14Z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546614772</vt:i4>
  </property>
  <property fmtid="{D5CDD505-2E9C-101B-9397-08002B2CF9AE}" pid="4" name="_EmailSubject">
    <vt:lpwstr>Abrechunung Bornheim</vt:lpwstr>
  </property>
  <property fmtid="{D5CDD505-2E9C-101B-9397-08002B2CF9AE}" pid="5" name="_AuthorEmail">
    <vt:lpwstr>martin.ritter@hsqv.de</vt:lpwstr>
  </property>
  <property fmtid="{D5CDD505-2E9C-101B-9397-08002B2CF9AE}" pid="6" name="_AuthorEmailDisplayName">
    <vt:lpwstr>Martin Ritter</vt:lpwstr>
  </property>
  <property fmtid="{D5CDD505-2E9C-101B-9397-08002B2CF9AE}" pid="7" name="_ReviewingToolsShownOnce">
    <vt:lpwstr/>
  </property>
</Properties>
</file>