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0" yWindow="45" windowWidth="15480" windowHeight="9810" tabRatio="678"/>
  </bookViews>
  <sheets>
    <sheet name="Abrechnung-Allgemein" sheetId="8" r:id="rId1"/>
  </sheets>
  <definedNames>
    <definedName name="mist" localSheetId="0" hidden="1">{"Blatt3_Tabellen",#N/A,FALSE,"3";"Blatt5_Tabellen",#N/A,FALSE,"5";"Blatt6_Tabellen",#N/A,FALSE,"6";"Blatt8_Tabellen",#N/A,FALSE,"8"}</definedName>
    <definedName name="mist" hidden="1">{"Blatt3_Tabellen",#N/A,FALSE,"3";"Blatt5_Tabellen",#N/A,FALSE,"5";"Blatt6_Tabellen",#N/A,FALSE,"6";"Blatt8_Tabellen",#N/A,FALSE,"8"}</definedName>
    <definedName name="test" localSheetId="0" hidden="1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test" hidden="1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wrn.Alles." localSheetId="0" hidden="1">{"Blatt3_Alles",#N/A,FALSE,"3";"Blatt5_Alles",#N/A,FALSE,"5";"Blatt6_Alles",#N/A,FALSE,"6";"Blatt8_Alles",#N/A,FALSE,"8"}</definedName>
    <definedName name="wrn.Alles." hidden="1">{"Blatt3_Alles",#N/A,FALSE,"3";"Blatt5_Alles",#N/A,FALSE,"5";"Blatt6_Alles",#N/A,FALSE,"6";"Blatt8_Alles",#N/A,FALSE,"8"}</definedName>
    <definedName name="wrn.Tabellen." localSheetId="0" hidden="1">{"Blatt3_Tabellen",#N/A,FALSE,"3";"Blatt5_Tabellen",#N/A,FALSE,"5";"Blatt6_Tabellen",#N/A,FALSE,"6";"Blatt8_Tabellen",#N/A,FALSE,"8"}</definedName>
    <definedName name="wrn.Tabellen." hidden="1">{"Blatt3_Tabellen",#N/A,FALSE,"3";"Blatt5_Tabellen",#N/A,FALSE,"5";"Blatt6_Tabellen",#N/A,FALSE,"6";"Blatt8_Tabellen",#N/A,FALSE,"8"}</definedName>
    <definedName name="wrn.Terminplan." localSheetId="0" hidden="1">{"Blatt3_Terminplan",#N/A,FALSE,"3";"Blatt5_Terminplan",#N/A,FALSE,"5";"Blatt6_Terminplan",#N/A,FALSE,"6";"Blatt8_Terminplan",#N/A,FALSE,"8"}</definedName>
    <definedName name="wrn.Terminplan." hidden="1">{"Blatt3_Terminplan",#N/A,FALSE,"3";"Blatt5_Terminplan",#N/A,FALSE,"5";"Blatt6_Terminplan",#N/A,FALSE,"6";"Blatt8_Terminplan",#N/A,FALSE,"8"}</definedName>
    <definedName name="wrn.Terminpläne." localSheetId="0" hidden="1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wrn.Terminpläne." hidden="1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</definedNames>
  <calcPr calcId="145621"/>
</workbook>
</file>

<file path=xl/calcChain.xml><?xml version="1.0" encoding="utf-8"?>
<calcChain xmlns="http://schemas.openxmlformats.org/spreadsheetml/2006/main">
  <c r="F35" i="8" l="1"/>
  <c r="F28" i="8"/>
  <c r="F27" i="8"/>
  <c r="F21" i="8"/>
  <c r="F20" i="8"/>
  <c r="F14" i="8"/>
  <c r="F13" i="8"/>
  <c r="F32" i="8" l="1"/>
  <c r="F29" i="8"/>
  <c r="F22" i="8"/>
  <c r="F15" i="8" l="1"/>
  <c r="F31" i="8"/>
  <c r="F33" i="8" s="1"/>
</calcChain>
</file>

<file path=xl/sharedStrings.xml><?xml version="1.0" encoding="utf-8"?>
<sst xmlns="http://schemas.openxmlformats.org/spreadsheetml/2006/main" count="61" uniqueCount="32">
  <si>
    <t>Name, Vorname</t>
  </si>
  <si>
    <t>Betrag</t>
  </si>
  <si>
    <t>Konto</t>
  </si>
  <si>
    <t>Ich versichere die Richtigkeit meiner Angaben:</t>
  </si>
  <si>
    <t>Datum</t>
  </si>
  <si>
    <t>Unterschrift</t>
  </si>
  <si>
    <t xml:space="preserve">Zur Zahlung angewiesen  </t>
  </si>
  <si>
    <t>Straße, Wohnort</t>
  </si>
  <si>
    <t>Kennzeichen-Nummer</t>
  </si>
  <si>
    <t>Zweck der Reise</t>
  </si>
  <si>
    <t>(Ort)</t>
  </si>
  <si>
    <t>(Datum)</t>
  </si>
  <si>
    <t>(Unterschrift - Antragsteller)</t>
  </si>
  <si>
    <t xml:space="preserve">Sachlich und rechnerisch richtig  </t>
  </si>
  <si>
    <t xml:space="preserve">Hessischer Squash Verband e.V. </t>
  </si>
  <si>
    <t>IBAN</t>
  </si>
  <si>
    <t>BIC:</t>
  </si>
  <si>
    <t>BLZ</t>
  </si>
  <si>
    <t>Datum:</t>
  </si>
  <si>
    <t>Ort:</t>
  </si>
  <si>
    <t>Benutzung Privatwagen gesamt KM:</t>
  </si>
  <si>
    <t>EUR</t>
  </si>
  <si>
    <t>Summe</t>
  </si>
  <si>
    <t>Aufwandsersatz Fahrtkosten:</t>
  </si>
  <si>
    <t>Eppstein</t>
  </si>
  <si>
    <t>Pauschaler Aufwandsersatz für Schiedsrichterausbildung</t>
  </si>
  <si>
    <t>Zwischensumme Fahrtkosten</t>
  </si>
  <si>
    <t>Zwischensumme Pauschale</t>
  </si>
  <si>
    <t>Total / Erstattungsbetrag</t>
  </si>
  <si>
    <t>Reisekostenabrechnung - Ausbildung</t>
  </si>
  <si>
    <t>MOVE Sportwelt, Willy-Mock-Str. 2, 35039 Marburg</t>
  </si>
  <si>
    <t>Schiedsrichterausbildung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</si>
</sst>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5" formatCode="#,##0.00\ [$EUR]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26"/>
      <name val="Arial"/>
      <family val="2"/>
    </font>
    <font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3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Fill="1"/>
    <xf numFmtId="0" fontId="4" fillId="2" borderId="2" xfId="0" applyFont="1" applyFill="1" applyBorder="1" applyAlignment="1">
      <alignment vertical="center"/>
    </xf>
    <xf numFmtId="0" fontId="4" fillId="0" borderId="0" xfId="0" applyFont="1" applyFill="1"/>
    <xf numFmtId="0" fontId="3" fillId="3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6" fillId="2" borderId="3" xfId="0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horizontal="centerContinuous" vertical="center"/>
    </xf>
    <xf numFmtId="0" fontId="3" fillId="3" borderId="2" xfId="0" applyFont="1" applyFill="1" applyBorder="1"/>
    <xf numFmtId="0" fontId="10" fillId="2" borderId="2" xfId="0" applyFont="1" applyFill="1" applyBorder="1" applyAlignment="1">
      <alignment vertical="center"/>
    </xf>
    <xf numFmtId="0" fontId="11" fillId="0" borderId="0" xfId="0" applyFont="1"/>
    <xf numFmtId="0" fontId="10" fillId="0" borderId="0" xfId="0" applyFont="1"/>
    <xf numFmtId="0" fontId="3" fillId="3" borderId="5" xfId="0" applyFont="1" applyFill="1" applyBorder="1"/>
    <xf numFmtId="0" fontId="4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0" fillId="0" borderId="8" xfId="0" applyBorder="1"/>
    <xf numFmtId="0" fontId="7" fillId="3" borderId="5" xfId="0" applyFont="1" applyFill="1" applyBorder="1"/>
    <xf numFmtId="0" fontId="7" fillId="3" borderId="0" xfId="0" applyFont="1" applyFill="1" applyBorder="1"/>
    <xf numFmtId="0" fontId="4" fillId="3" borderId="0" xfId="0" applyFont="1" applyFill="1" applyBorder="1"/>
    <xf numFmtId="0" fontId="7" fillId="3" borderId="8" xfId="0" applyFont="1" applyFill="1" applyBorder="1" applyAlignment="1">
      <alignment horizontal="right" vertical="center"/>
    </xf>
    <xf numFmtId="0" fontId="4" fillId="3" borderId="5" xfId="0" applyFont="1" applyFill="1" applyBorder="1"/>
    <xf numFmtId="14" fontId="4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right" vertical="center"/>
    </xf>
    <xf numFmtId="0" fontId="3" fillId="3" borderId="15" xfId="0" applyFont="1" applyFill="1" applyBorder="1"/>
    <xf numFmtId="0" fontId="6" fillId="3" borderId="16" xfId="0" applyFont="1" applyFill="1" applyBorder="1"/>
    <xf numFmtId="0" fontId="3" fillId="3" borderId="17" xfId="0" applyFont="1" applyFill="1" applyBorder="1"/>
    <xf numFmtId="0" fontId="0" fillId="0" borderId="17" xfId="0" applyBorder="1"/>
    <xf numFmtId="14" fontId="2" fillId="3" borderId="3" xfId="0" applyNumberFormat="1" applyFont="1" applyFill="1" applyBorder="1"/>
    <xf numFmtId="14" fontId="2" fillId="3" borderId="18" xfId="0" applyNumberFormat="1" applyFont="1" applyFill="1" applyBorder="1"/>
    <xf numFmtId="0" fontId="3" fillId="3" borderId="10" xfId="0" applyFont="1" applyFill="1" applyBorder="1" applyAlignment="1">
      <alignment horizontal="centerContinuous"/>
    </xf>
    <xf numFmtId="0" fontId="3" fillId="3" borderId="0" xfId="0" applyFont="1" applyFill="1" applyBorder="1" applyAlignment="1"/>
    <xf numFmtId="0" fontId="3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Continuous"/>
    </xf>
    <xf numFmtId="0" fontId="4" fillId="3" borderId="12" xfId="0" applyFont="1" applyFill="1" applyBorder="1" applyAlignment="1"/>
    <xf numFmtId="0" fontId="4" fillId="0" borderId="19" xfId="0" applyFont="1" applyBorder="1" applyAlignment="1"/>
    <xf numFmtId="0" fontId="5" fillId="2" borderId="16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14" fontId="4" fillId="0" borderId="32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/>
    </xf>
    <xf numFmtId="0" fontId="10" fillId="2" borderId="30" xfId="0" applyFont="1" applyFill="1" applyBorder="1" applyAlignment="1">
      <alignment vertical="center"/>
    </xf>
    <xf numFmtId="0" fontId="10" fillId="2" borderId="27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vertical="center"/>
    </xf>
    <xf numFmtId="0" fontId="7" fillId="3" borderId="27" xfId="0" applyFont="1" applyFill="1" applyBorder="1" applyAlignment="1">
      <alignment vertical="center"/>
    </xf>
    <xf numFmtId="0" fontId="8" fillId="3" borderId="15" xfId="0" applyFont="1" applyFill="1" applyBorder="1" applyAlignment="1">
      <alignment horizontal="right" vertical="center"/>
    </xf>
    <xf numFmtId="0" fontId="7" fillId="3" borderId="35" xfId="0" applyFont="1" applyFill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64" fontId="7" fillId="0" borderId="35" xfId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2" borderId="3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horizontal="right" vertical="center"/>
    </xf>
    <xf numFmtId="164" fontId="5" fillId="0" borderId="0" xfId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164" fontId="7" fillId="0" borderId="37" xfId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64" fontId="7" fillId="0" borderId="0" xfId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38" xfId="0" applyFont="1" applyFill="1" applyBorder="1" applyAlignment="1">
      <alignment vertical="center"/>
    </xf>
    <xf numFmtId="0" fontId="13" fillId="3" borderId="30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4" fontId="5" fillId="0" borderId="39" xfId="0" applyNumberFormat="1" applyFont="1" applyBorder="1" applyAlignment="1">
      <alignment horizontal="center" vertical="center"/>
    </xf>
    <xf numFmtId="165" fontId="3" fillId="3" borderId="15" xfId="0" applyNumberFormat="1" applyFont="1" applyFill="1" applyBorder="1" applyAlignment="1">
      <alignment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3" borderId="18" xfId="2" applyFont="1" applyFill="1" applyBorder="1" applyAlignment="1">
      <alignment horizontal="center" vertical="center"/>
    </xf>
    <xf numFmtId="0" fontId="3" fillId="0" borderId="27" xfId="2" applyBorder="1" applyAlignment="1">
      <alignment horizontal="center" vertical="center"/>
    </xf>
    <xf numFmtId="0" fontId="3" fillId="0" borderId="28" xfId="2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3" borderId="18" xfId="0" applyFont="1" applyFill="1" applyBorder="1" applyAlignment="1"/>
    <xf numFmtId="0" fontId="0" fillId="0" borderId="27" xfId="0" applyBorder="1" applyAlignment="1"/>
    <xf numFmtId="0" fontId="0" fillId="0" borderId="28" xfId="0" applyBorder="1" applyAlignment="1"/>
    <xf numFmtId="0" fontId="6" fillId="2" borderId="2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3" borderId="3" xfId="0" applyFont="1" applyFill="1" applyBorder="1" applyAlignment="1"/>
    <xf numFmtId="0" fontId="0" fillId="0" borderId="1" xfId="0" applyBorder="1" applyAlignment="1"/>
    <xf numFmtId="0" fontId="0" fillId="0" borderId="7" xfId="0" applyBorder="1" applyAlignment="1"/>
    <xf numFmtId="0" fontId="9" fillId="3" borderId="18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</cellXfs>
  <cellStyles count="3">
    <cellStyle name="Euro" xfId="1"/>
    <cellStyle name="Standard" xfId="0" builtinId="0"/>
    <cellStyle name="Standard 2" xfId="2"/>
  </cellStyles>
  <dxfs count="8"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zoomScale="75" workbookViewId="0">
      <selection activeCell="F3" sqref="F3:H3"/>
    </sheetView>
  </sheetViews>
  <sheetFormatPr baseColWidth="10" defaultColWidth="11.5703125" defaultRowHeight="12.75" x14ac:dyDescent="0.2"/>
  <cols>
    <col min="1" max="1" width="9.28515625" style="2" customWidth="1"/>
    <col min="2" max="2" width="22.28515625" style="2" customWidth="1"/>
    <col min="3" max="3" width="23.7109375" style="2" customWidth="1"/>
    <col min="4" max="4" width="22" style="2" customWidth="1"/>
    <col min="5" max="5" width="13.7109375" style="2" customWidth="1"/>
    <col min="6" max="6" width="14.42578125" style="2" customWidth="1"/>
    <col min="7" max="7" width="13.42578125" style="2" customWidth="1"/>
    <col min="8" max="8" width="18.5703125" style="2" customWidth="1"/>
    <col min="9" max="9" width="11.5703125" style="2" customWidth="1"/>
    <col min="10" max="10" width="13.7109375" style="2" customWidth="1"/>
    <col min="11" max="16384" width="11.5703125" style="2"/>
  </cols>
  <sheetData>
    <row r="1" spans="1:10" ht="34.5" thickBot="1" x14ac:dyDescent="0.25">
      <c r="A1" s="89" t="s">
        <v>14</v>
      </c>
      <c r="B1" s="90"/>
      <c r="C1" s="90"/>
      <c r="D1" s="90"/>
      <c r="E1" s="90"/>
      <c r="F1" s="90"/>
      <c r="G1" s="90"/>
      <c r="H1" s="91"/>
      <c r="I1" s="1"/>
      <c r="J1" s="1"/>
    </row>
    <row r="2" spans="1:10" ht="33.75" x14ac:dyDescent="0.2">
      <c r="A2" s="101" t="s">
        <v>29</v>
      </c>
      <c r="B2" s="102"/>
      <c r="C2" s="102"/>
      <c r="D2" s="102"/>
      <c r="E2" s="102"/>
      <c r="F2" s="102"/>
      <c r="G2" s="102"/>
      <c r="H2" s="103"/>
      <c r="I2" s="1"/>
      <c r="J2" s="1"/>
    </row>
    <row r="3" spans="1:10" ht="24" customHeight="1" x14ac:dyDescent="0.2">
      <c r="A3" s="19" t="s">
        <v>0</v>
      </c>
      <c r="B3" s="4"/>
      <c r="C3" s="92"/>
      <c r="D3" s="93"/>
      <c r="E3" s="94"/>
      <c r="F3" s="95"/>
      <c r="G3" s="96"/>
      <c r="H3" s="97"/>
      <c r="I3" s="5"/>
      <c r="J3" s="5"/>
    </row>
    <row r="4" spans="1:10" s="16" customFormat="1" ht="24" customHeight="1" x14ac:dyDescent="0.2">
      <c r="A4" s="20" t="s">
        <v>7</v>
      </c>
      <c r="B4" s="15"/>
      <c r="C4" s="98"/>
      <c r="D4" s="99"/>
      <c r="E4" s="99"/>
      <c r="F4" s="99"/>
      <c r="G4" s="99"/>
      <c r="H4" s="100"/>
      <c r="I4" s="17"/>
      <c r="J4" s="17"/>
    </row>
    <row r="5" spans="1:10" s="16" customFormat="1" ht="24" customHeight="1" x14ac:dyDescent="0.2">
      <c r="A5" s="70" t="s">
        <v>15</v>
      </c>
      <c r="B5" s="15" t="s">
        <v>2</v>
      </c>
      <c r="C5" s="104"/>
      <c r="D5" s="105"/>
      <c r="E5" s="105"/>
      <c r="F5" s="106"/>
      <c r="G5" s="107"/>
      <c r="H5" s="108"/>
      <c r="I5" s="17"/>
      <c r="J5" s="17"/>
    </row>
    <row r="6" spans="1:10" s="16" customFormat="1" ht="24" customHeight="1" x14ac:dyDescent="0.2">
      <c r="A6" s="70" t="s">
        <v>16</v>
      </c>
      <c r="B6" s="15" t="s">
        <v>17</v>
      </c>
      <c r="C6" s="109"/>
      <c r="D6" s="105"/>
      <c r="E6" s="105"/>
      <c r="F6" s="106"/>
      <c r="G6" s="107"/>
      <c r="H6" s="108"/>
      <c r="I6" s="17"/>
      <c r="J6" s="17"/>
    </row>
    <row r="7" spans="1:10" ht="30" customHeight="1" thickBot="1" x14ac:dyDescent="0.25">
      <c r="A7" s="76" t="s">
        <v>8</v>
      </c>
      <c r="B7" s="77"/>
      <c r="C7" s="110"/>
      <c r="D7" s="111"/>
      <c r="E7" s="111"/>
      <c r="F7" s="111"/>
      <c r="G7" s="111"/>
      <c r="H7" s="112"/>
      <c r="J7" s="3"/>
    </row>
    <row r="8" spans="1:10" ht="15.75" x14ac:dyDescent="0.2">
      <c r="A8" s="18"/>
      <c r="B8" s="11"/>
      <c r="C8" s="11"/>
      <c r="D8" s="74"/>
      <c r="E8" s="75"/>
      <c r="F8" s="68"/>
      <c r="G8" s="67"/>
      <c r="H8" s="21"/>
    </row>
    <row r="9" spans="1:10" ht="16.5" thickBot="1" x14ac:dyDescent="0.25">
      <c r="A9" s="18"/>
      <c r="B9" s="11"/>
      <c r="C9" s="11"/>
      <c r="D9" s="74"/>
      <c r="E9" s="75"/>
      <c r="F9" s="68"/>
      <c r="G9" s="67"/>
      <c r="H9" s="21"/>
    </row>
    <row r="10" spans="1:10" s="16" customFormat="1" ht="30.75" customHeight="1" x14ac:dyDescent="0.2">
      <c r="A10" s="44" t="s">
        <v>18</v>
      </c>
      <c r="B10" s="45">
        <v>41963</v>
      </c>
      <c r="C10" s="46" t="s">
        <v>19</v>
      </c>
      <c r="D10" s="80" t="s">
        <v>30</v>
      </c>
      <c r="E10" s="81"/>
      <c r="F10" s="81"/>
      <c r="G10" s="81"/>
      <c r="H10" s="82"/>
    </row>
    <row r="11" spans="1:10" s="16" customFormat="1" ht="16.5" thickBot="1" x14ac:dyDescent="0.25">
      <c r="A11" s="47" t="s">
        <v>9</v>
      </c>
      <c r="B11" s="48"/>
      <c r="C11" s="49"/>
      <c r="D11" s="124" t="s">
        <v>31</v>
      </c>
      <c r="E11" s="125"/>
      <c r="F11" s="125"/>
      <c r="G11" s="125"/>
      <c r="H11" s="126"/>
    </row>
    <row r="12" spans="1:10" ht="15.75" x14ac:dyDescent="0.2">
      <c r="A12" s="43" t="s">
        <v>23</v>
      </c>
      <c r="B12" s="7"/>
      <c r="C12" s="7"/>
      <c r="D12" s="8"/>
      <c r="E12" s="9"/>
      <c r="F12" s="10" t="s">
        <v>1</v>
      </c>
      <c r="G12" s="50"/>
      <c r="H12" s="51" t="s">
        <v>2</v>
      </c>
    </row>
    <row r="13" spans="1:10" ht="15.75" thickBot="1" x14ac:dyDescent="0.25">
      <c r="A13" s="52" t="s">
        <v>20</v>
      </c>
      <c r="B13" s="53"/>
      <c r="C13" s="54"/>
      <c r="D13" s="55">
        <v>0</v>
      </c>
      <c r="E13" s="79">
        <v>0.3</v>
      </c>
      <c r="F13" s="56">
        <f>+D13*E13</f>
        <v>0</v>
      </c>
      <c r="G13" s="57" t="s">
        <v>21</v>
      </c>
      <c r="H13" s="58">
        <v>4430</v>
      </c>
    </row>
    <row r="14" spans="1:10" ht="16.5" thickBot="1" x14ac:dyDescent="0.25">
      <c r="A14" s="71" t="s">
        <v>25</v>
      </c>
      <c r="B14" s="72"/>
      <c r="C14" s="73"/>
      <c r="D14" s="55">
        <v>0</v>
      </c>
      <c r="E14" s="79">
        <v>60</v>
      </c>
      <c r="F14" s="56">
        <f>+D14*E14</f>
        <v>0</v>
      </c>
      <c r="G14" s="57" t="s">
        <v>21</v>
      </c>
      <c r="H14" s="58">
        <v>4431</v>
      </c>
    </row>
    <row r="15" spans="1:10" ht="16.5" thickBot="1" x14ac:dyDescent="0.25">
      <c r="A15" s="18"/>
      <c r="B15" s="11"/>
      <c r="C15" s="11"/>
      <c r="D15" s="42" t="s">
        <v>22</v>
      </c>
      <c r="E15" s="59"/>
      <c r="F15" s="64">
        <f>SUM(F13:F14)</f>
        <v>0</v>
      </c>
      <c r="G15" s="65" t="s">
        <v>21</v>
      </c>
      <c r="H15" s="21"/>
    </row>
    <row r="16" spans="1:10" ht="16.5" thickBot="1" x14ac:dyDescent="0.25">
      <c r="A16" s="18"/>
      <c r="B16" s="11"/>
      <c r="C16" s="11"/>
      <c r="D16" s="74"/>
      <c r="E16" s="75"/>
      <c r="F16" s="68"/>
      <c r="G16" s="67"/>
      <c r="H16" s="21"/>
    </row>
    <row r="17" spans="1:8" s="16" customFormat="1" ht="30.75" customHeight="1" x14ac:dyDescent="0.2">
      <c r="A17" s="44" t="s">
        <v>18</v>
      </c>
      <c r="B17" s="45"/>
      <c r="C17" s="46" t="s">
        <v>19</v>
      </c>
      <c r="D17" s="80"/>
      <c r="E17" s="81"/>
      <c r="F17" s="81"/>
      <c r="G17" s="81"/>
      <c r="H17" s="82"/>
    </row>
    <row r="18" spans="1:8" s="16" customFormat="1" ht="16.5" thickBot="1" x14ac:dyDescent="0.25">
      <c r="A18" s="47" t="s">
        <v>9</v>
      </c>
      <c r="B18" s="48"/>
      <c r="C18" s="49"/>
      <c r="D18" s="124"/>
      <c r="E18" s="125"/>
      <c r="F18" s="125"/>
      <c r="G18" s="125"/>
      <c r="H18" s="126"/>
    </row>
    <row r="19" spans="1:8" ht="15.75" x14ac:dyDescent="0.2">
      <c r="A19" s="43" t="s">
        <v>23</v>
      </c>
      <c r="B19" s="7"/>
      <c r="C19" s="7"/>
      <c r="D19" s="8"/>
      <c r="E19" s="9"/>
      <c r="F19" s="10" t="s">
        <v>1</v>
      </c>
      <c r="G19" s="50"/>
      <c r="H19" s="51" t="s">
        <v>2</v>
      </c>
    </row>
    <row r="20" spans="1:8" ht="15.75" thickBot="1" x14ac:dyDescent="0.25">
      <c r="A20" s="52" t="s">
        <v>20</v>
      </c>
      <c r="B20" s="53"/>
      <c r="C20" s="54"/>
      <c r="D20" s="55">
        <v>0</v>
      </c>
      <c r="E20" s="79">
        <v>0.3</v>
      </c>
      <c r="F20" s="56">
        <f>+D20*E20</f>
        <v>0</v>
      </c>
      <c r="G20" s="57" t="s">
        <v>21</v>
      </c>
      <c r="H20" s="58">
        <v>4430</v>
      </c>
    </row>
    <row r="21" spans="1:8" ht="16.5" thickBot="1" x14ac:dyDescent="0.25">
      <c r="A21" s="71" t="s">
        <v>25</v>
      </c>
      <c r="B21" s="72"/>
      <c r="C21" s="73"/>
      <c r="D21" s="55">
        <v>0</v>
      </c>
      <c r="E21" s="79">
        <v>60</v>
      </c>
      <c r="F21" s="56">
        <f>+D21*E21</f>
        <v>0</v>
      </c>
      <c r="G21" s="57" t="s">
        <v>21</v>
      </c>
      <c r="H21" s="58">
        <v>4431</v>
      </c>
    </row>
    <row r="22" spans="1:8" ht="16.5" thickBot="1" x14ac:dyDescent="0.25">
      <c r="A22" s="18"/>
      <c r="B22" s="11"/>
      <c r="C22" s="11"/>
      <c r="D22" s="42" t="s">
        <v>22</v>
      </c>
      <c r="E22" s="59"/>
      <c r="F22" s="64">
        <f>SUM(F20:F21)</f>
        <v>0</v>
      </c>
      <c r="G22" s="65" t="s">
        <v>21</v>
      </c>
      <c r="H22" s="21"/>
    </row>
    <row r="23" spans="1:8" ht="16.5" thickBot="1" x14ac:dyDescent="0.25">
      <c r="A23" s="18"/>
      <c r="B23" s="11"/>
      <c r="C23" s="11"/>
      <c r="D23" s="74"/>
      <c r="E23" s="75"/>
      <c r="F23" s="68"/>
      <c r="G23" s="67"/>
      <c r="H23" s="21"/>
    </row>
    <row r="24" spans="1:8" s="16" customFormat="1" ht="30.75" customHeight="1" x14ac:dyDescent="0.2">
      <c r="A24" s="44" t="s">
        <v>18</v>
      </c>
      <c r="B24" s="45"/>
      <c r="C24" s="46" t="s">
        <v>19</v>
      </c>
      <c r="D24" s="80"/>
      <c r="E24" s="81"/>
      <c r="F24" s="81"/>
      <c r="G24" s="81"/>
      <c r="H24" s="82"/>
    </row>
    <row r="25" spans="1:8" s="16" customFormat="1" ht="16.5" thickBot="1" x14ac:dyDescent="0.25">
      <c r="A25" s="47" t="s">
        <v>9</v>
      </c>
      <c r="B25" s="48"/>
      <c r="C25" s="49"/>
      <c r="D25" s="124"/>
      <c r="E25" s="125"/>
      <c r="F25" s="125"/>
      <c r="G25" s="125"/>
      <c r="H25" s="126"/>
    </row>
    <row r="26" spans="1:8" ht="15.75" x14ac:dyDescent="0.2">
      <c r="A26" s="43" t="s">
        <v>23</v>
      </c>
      <c r="B26" s="7"/>
      <c r="C26" s="7"/>
      <c r="D26" s="8"/>
      <c r="E26" s="9"/>
      <c r="F26" s="10" t="s">
        <v>1</v>
      </c>
      <c r="G26" s="50"/>
      <c r="H26" s="51" t="s">
        <v>2</v>
      </c>
    </row>
    <row r="27" spans="1:8" ht="15.75" thickBot="1" x14ac:dyDescent="0.25">
      <c r="A27" s="52" t="s">
        <v>20</v>
      </c>
      <c r="B27" s="53"/>
      <c r="C27" s="54"/>
      <c r="D27" s="55">
        <v>0</v>
      </c>
      <c r="E27" s="79">
        <v>0.3</v>
      </c>
      <c r="F27" s="56">
        <f>+D27*E27</f>
        <v>0</v>
      </c>
      <c r="G27" s="57" t="s">
        <v>21</v>
      </c>
      <c r="H27" s="58">
        <v>4430</v>
      </c>
    </row>
    <row r="28" spans="1:8" ht="16.5" thickBot="1" x14ac:dyDescent="0.25">
      <c r="A28" s="71" t="s">
        <v>25</v>
      </c>
      <c r="B28" s="72"/>
      <c r="C28" s="73"/>
      <c r="D28" s="55">
        <v>0</v>
      </c>
      <c r="E28" s="79">
        <v>60</v>
      </c>
      <c r="F28" s="56">
        <f>+D28*E28</f>
        <v>0</v>
      </c>
      <c r="G28" s="57" t="s">
        <v>21</v>
      </c>
      <c r="H28" s="58">
        <v>4431</v>
      </c>
    </row>
    <row r="29" spans="1:8" ht="16.5" thickBot="1" x14ac:dyDescent="0.25">
      <c r="A29" s="18"/>
      <c r="B29" s="11"/>
      <c r="C29" s="11"/>
      <c r="D29" s="42" t="s">
        <v>22</v>
      </c>
      <c r="E29" s="59"/>
      <c r="F29" s="64">
        <f>SUM(F27:F28)</f>
        <v>0</v>
      </c>
      <c r="G29" s="65" t="s">
        <v>21</v>
      </c>
      <c r="H29" s="21"/>
    </row>
    <row r="30" spans="1:8" ht="16.5" thickBot="1" x14ac:dyDescent="0.25">
      <c r="A30" s="18"/>
      <c r="B30" s="11"/>
      <c r="C30" s="11"/>
      <c r="D30" s="60"/>
      <c r="E30" s="61"/>
      <c r="F30" s="62"/>
      <c r="G30" s="63"/>
      <c r="H30" s="21"/>
    </row>
    <row r="31" spans="1:8" ht="16.5" thickBot="1" x14ac:dyDescent="0.25">
      <c r="A31" s="22"/>
      <c r="B31" s="23"/>
      <c r="C31" s="23"/>
      <c r="D31" s="127" t="s">
        <v>26</v>
      </c>
      <c r="E31" s="128"/>
      <c r="F31" s="64">
        <f>+F13+F20+F27</f>
        <v>0</v>
      </c>
      <c r="G31" s="65" t="s">
        <v>21</v>
      </c>
      <c r="H31" s="66">
        <v>4430</v>
      </c>
    </row>
    <row r="32" spans="1:8" ht="16.5" thickBot="1" x14ac:dyDescent="0.25">
      <c r="A32" s="22"/>
      <c r="B32" s="23"/>
      <c r="C32" s="23"/>
      <c r="D32" s="127" t="s">
        <v>27</v>
      </c>
      <c r="E32" s="128"/>
      <c r="F32" s="64">
        <f>+F14+F21+F28</f>
        <v>0</v>
      </c>
      <c r="G32" s="65" t="s">
        <v>21</v>
      </c>
      <c r="H32" s="66">
        <v>4431</v>
      </c>
    </row>
    <row r="33" spans="1:10" ht="16.5" thickBot="1" x14ac:dyDescent="0.25">
      <c r="A33" s="22"/>
      <c r="B33" s="23"/>
      <c r="C33" s="23"/>
      <c r="D33" s="127" t="s">
        <v>28</v>
      </c>
      <c r="E33" s="129"/>
      <c r="F33" s="78">
        <f>+F32+F31</f>
        <v>0</v>
      </c>
      <c r="G33" s="67"/>
      <c r="H33" s="69"/>
    </row>
    <row r="34" spans="1:10" ht="24.95" customHeight="1" x14ac:dyDescent="0.2">
      <c r="A34" s="26" t="s">
        <v>3</v>
      </c>
      <c r="B34" s="24"/>
      <c r="C34" s="24"/>
      <c r="D34" s="24"/>
      <c r="E34" s="24"/>
      <c r="F34" s="24"/>
      <c r="G34" s="24"/>
      <c r="H34" s="25"/>
      <c r="I34" s="3"/>
      <c r="J34" s="3"/>
    </row>
    <row r="35" spans="1:10" ht="51.75" customHeight="1" x14ac:dyDescent="0.2">
      <c r="A35" s="113" t="s">
        <v>24</v>
      </c>
      <c r="B35" s="114"/>
      <c r="C35" s="11"/>
      <c r="D35" s="27">
        <v>41967</v>
      </c>
      <c r="E35" s="28"/>
      <c r="F35" s="40" t="str">
        <f>CONCATENATE(F3," ",C3)</f>
        <v xml:space="preserve"> </v>
      </c>
      <c r="G35" s="40"/>
      <c r="H35" s="41"/>
      <c r="I35" s="3"/>
      <c r="J35" s="3"/>
    </row>
    <row r="36" spans="1:10" ht="10.5" customHeight="1" x14ac:dyDescent="0.2">
      <c r="A36" s="39" t="s">
        <v>10</v>
      </c>
      <c r="B36" s="36"/>
      <c r="C36" s="37"/>
      <c r="D36" s="38" t="s">
        <v>11</v>
      </c>
      <c r="E36" s="6"/>
      <c r="F36" s="130" t="s">
        <v>12</v>
      </c>
      <c r="G36" s="130"/>
      <c r="H36" s="131"/>
      <c r="I36" s="3"/>
      <c r="J36" s="3"/>
    </row>
    <row r="37" spans="1:10" ht="20.100000000000001" customHeight="1" thickBot="1" x14ac:dyDescent="0.25">
      <c r="A37" s="31"/>
      <c r="B37" s="32"/>
      <c r="C37" s="32"/>
      <c r="D37" s="32"/>
      <c r="E37" s="32"/>
      <c r="F37" s="32"/>
      <c r="G37" s="33"/>
      <c r="H37" s="29"/>
      <c r="I37" s="3"/>
      <c r="J37" s="3"/>
    </row>
    <row r="38" spans="1:10" ht="15" customHeight="1" x14ac:dyDescent="0.2">
      <c r="A38" s="18"/>
      <c r="B38" s="11"/>
      <c r="C38" s="11"/>
      <c r="D38" s="12" t="s">
        <v>4</v>
      </c>
      <c r="E38" s="13"/>
      <c r="F38" s="118" t="s">
        <v>5</v>
      </c>
      <c r="G38" s="119"/>
      <c r="H38" s="120"/>
      <c r="I38" s="3"/>
      <c r="J38" s="3"/>
    </row>
    <row r="39" spans="1:10" ht="25.5" customHeight="1" x14ac:dyDescent="0.2">
      <c r="A39" s="83" t="s">
        <v>13</v>
      </c>
      <c r="B39" s="84"/>
      <c r="C39" s="85"/>
      <c r="D39" s="34"/>
      <c r="E39" s="14"/>
      <c r="F39" s="121"/>
      <c r="G39" s="122"/>
      <c r="H39" s="123"/>
      <c r="I39" s="3"/>
      <c r="J39" s="3"/>
    </row>
    <row r="40" spans="1:10" ht="28.5" customHeight="1" thickBot="1" x14ac:dyDescent="0.25">
      <c r="A40" s="86" t="s">
        <v>6</v>
      </c>
      <c r="B40" s="87"/>
      <c r="C40" s="88"/>
      <c r="D40" s="35"/>
      <c r="E40" s="30"/>
      <c r="F40" s="115"/>
      <c r="G40" s="116"/>
      <c r="H40" s="117"/>
      <c r="I40" s="3"/>
      <c r="J40" s="3"/>
    </row>
    <row r="41" spans="1:10" x14ac:dyDescent="0.2">
      <c r="I41"/>
      <c r="J41"/>
    </row>
    <row r="42" spans="1:10" x14ac:dyDescent="0.2">
      <c r="I42"/>
      <c r="J42"/>
    </row>
    <row r="43" spans="1:10" x14ac:dyDescent="0.2">
      <c r="I43"/>
      <c r="J43"/>
    </row>
    <row r="44" spans="1:10" x14ac:dyDescent="0.2">
      <c r="I44"/>
      <c r="J44"/>
    </row>
    <row r="45" spans="1:10" x14ac:dyDescent="0.2">
      <c r="I45"/>
      <c r="J45"/>
    </row>
    <row r="46" spans="1:10" x14ac:dyDescent="0.2">
      <c r="I46"/>
      <c r="J46"/>
    </row>
  </sheetData>
  <mergeCells count="26">
    <mergeCell ref="F39:H39"/>
    <mergeCell ref="D11:H11"/>
    <mergeCell ref="D31:E31"/>
    <mergeCell ref="D17:H17"/>
    <mergeCell ref="D18:H18"/>
    <mergeCell ref="D24:H24"/>
    <mergeCell ref="D25:H25"/>
    <mergeCell ref="D32:E32"/>
    <mergeCell ref="D33:E33"/>
    <mergeCell ref="F36:H36"/>
    <mergeCell ref="D10:H10"/>
    <mergeCell ref="A39:C39"/>
    <mergeCell ref="A40:C40"/>
    <mergeCell ref="A1:H1"/>
    <mergeCell ref="C3:E3"/>
    <mergeCell ref="F3:H3"/>
    <mergeCell ref="C4:H4"/>
    <mergeCell ref="A2:H2"/>
    <mergeCell ref="C5:F5"/>
    <mergeCell ref="G5:H5"/>
    <mergeCell ref="C6:F6"/>
    <mergeCell ref="G6:H6"/>
    <mergeCell ref="C7:H7"/>
    <mergeCell ref="A35:B35"/>
    <mergeCell ref="F40:H40"/>
    <mergeCell ref="F38:H38"/>
  </mergeCells>
  <phoneticPr fontId="0" type="noConversion"/>
  <conditionalFormatting sqref="D13">
    <cfRule type="cellIs" dxfId="7" priority="18" stopIfTrue="1" operator="equal">
      <formula>0</formula>
    </cfRule>
  </conditionalFormatting>
  <conditionalFormatting sqref="C3:H6">
    <cfRule type="cellIs" dxfId="6" priority="7" operator="lessThanOrEqual">
      <formula>0</formula>
    </cfRule>
  </conditionalFormatting>
  <conditionalFormatting sqref="C7:H7">
    <cfRule type="cellIs" dxfId="5" priority="6" operator="lessThanOrEqual">
      <formula>1</formula>
    </cfRule>
  </conditionalFormatting>
  <conditionalFormatting sqref="D14">
    <cfRule type="cellIs" dxfId="4" priority="5" stopIfTrue="1" operator="equal">
      <formula>0</formula>
    </cfRule>
  </conditionalFormatting>
  <conditionalFormatting sqref="D20">
    <cfRule type="cellIs" dxfId="3" priority="4" stopIfTrue="1" operator="equal">
      <formula>0</formula>
    </cfRule>
  </conditionalFormatting>
  <conditionalFormatting sqref="D21">
    <cfRule type="cellIs" dxfId="2" priority="3" stopIfTrue="1" operator="equal">
      <formula>0</formula>
    </cfRule>
  </conditionalFormatting>
  <conditionalFormatting sqref="D27">
    <cfRule type="cellIs" dxfId="1" priority="2" stopIfTrue="1" operator="equal">
      <formula>0</formula>
    </cfRule>
  </conditionalFormatting>
  <conditionalFormatting sqref="D28">
    <cfRule type="cellIs" dxfId="0" priority="1" stopIfTrue="1" operator="equal">
      <formula>0</formula>
    </cfRule>
  </conditionalFormatting>
  <printOptions horizontalCentered="1" verticalCentered="1"/>
  <pageMargins left="0.78740157480314965" right="0.59055118110236227" top="0.43307086614173229" bottom="0" header="0.35433070866141736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Abrechnung-Allgemein</vt:lpstr>
    </vt:vector>
  </TitlesOfParts>
  <Company>HSRV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4. DJRL Bornheim 1.3.2006</dc:title>
  <dc:subject>Abrechnung Jugendmaßnahme</dc:subject>
  <dc:creator>Gerhard Weinandt</dc:creator>
  <cp:lastModifiedBy>Martin</cp:lastModifiedBy>
  <cp:lastPrinted>2014-11-23T13:29:19Z</cp:lastPrinted>
  <dcterms:created xsi:type="dcterms:W3CDTF">2005-05-22T11:15:10Z</dcterms:created>
  <dcterms:modified xsi:type="dcterms:W3CDTF">2016-07-17T17:03:55Z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546614772</vt:i4>
  </property>
  <property fmtid="{D5CDD505-2E9C-101B-9397-08002B2CF9AE}" pid="4" name="_EmailSubject">
    <vt:lpwstr>Abrechunung Bornheim</vt:lpwstr>
  </property>
  <property fmtid="{D5CDD505-2E9C-101B-9397-08002B2CF9AE}" pid="5" name="_AuthorEmail">
    <vt:lpwstr>martin.ritter@hsqv.de</vt:lpwstr>
  </property>
  <property fmtid="{D5CDD505-2E9C-101B-9397-08002B2CF9AE}" pid="6" name="_AuthorEmailDisplayName">
    <vt:lpwstr>Martin Ritter</vt:lpwstr>
  </property>
  <property fmtid="{D5CDD505-2E9C-101B-9397-08002B2CF9AE}" pid="7" name="_ReviewingToolsShownOnce">
    <vt:lpwstr/>
  </property>
</Properties>
</file>